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Bugs'!$A$2:$S$200</definedName>
    <definedName hidden="1" localSheetId="1" name="_xlnm._FilterDatabase">'Not Replicated Bugs'!$A$1:$Y$998</definedName>
    <definedName hidden="1" localSheetId="2" name="_xlnm._FilterDatabase">ICSE2024!$A$2:$CG$142</definedName>
    <definedName hidden="1" localSheetId="3" name="_xlnm._FilterDatabase">'Bug types'!$A$1:$B$19</definedName>
  </definedNames>
  <calcPr/>
</workbook>
</file>

<file path=xl/sharedStrings.xml><?xml version="1.0" encoding="utf-8"?>
<sst xmlns="http://schemas.openxmlformats.org/spreadsheetml/2006/main" count="11009" uniqueCount="1349">
  <si>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</si>
  <si>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</si>
  <si>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</si>
  <si>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</si>
  <si>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</si>
  <si>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</si>
  <si>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</si>
  <si>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</si>
  <si>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</si>
  <si>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</si>
  <si>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</si>
  <si>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</si>
  <si>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</si>
  <si>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</si>
  <si>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</si>
  <si>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</si>
  <si>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Bug summary</t>
  </si>
  <si>
    <t>Transaction Bug</t>
  </si>
  <si>
    <t>Bug type</t>
  </si>
  <si>
    <t>Deterministic</t>
  </si>
  <si>
    <t># Connections</t>
  </si>
  <si>
    <t>Root cause</t>
  </si>
  <si>
    <t>Issue closed</t>
  </si>
  <si>
    <t>MDEV-14868</t>
  </si>
  <si>
    <t>ICSE2024</t>
  </si>
  <si>
    <t>10.2.12-encrypted-logs</t>
  </si>
  <si>
    <t>Rollbacks make the server crash.</t>
  </si>
  <si>
    <t>Crash</t>
  </si>
  <si>
    <t>MDEV-16024</t>
  </si>
  <si>
    <t>10.3.6</t>
  </si>
  <si>
    <t>The begin_timestamp of a transaction is larger than a timestamp taken during the transaction.</t>
  </si>
  <si>
    <t>Incorrect database state</t>
  </si>
  <si>
    <t>MDEV-16675</t>
  </si>
  <si>
    <t>10.3.8-debug (patched)</t>
  </si>
  <si>
    <t>In this test, there is no conflict, and the DELETE statement should not convert the implicit lock into an explicit one. But, the function lock_rec_convert_impl_to_expl_for_trx() is being invoked during the test.</t>
  </si>
  <si>
    <t>Low performance</t>
  </si>
  <si>
    <t>MDEV-18044</t>
  </si>
  <si>
    <t>10.3.8-debug</t>
  </si>
  <si>
    <t>Adding an IF statement unecessarily adds a row lock.</t>
  </si>
  <si>
    <t>Unnecessary locking</t>
  </si>
  <si>
    <t>MDEV-19535</t>
  </si>
  <si>
    <t>10.4.5</t>
  </si>
  <si>
    <t>Setting sql_mode='ORACLE' makes MariaDB miss some required locks.</t>
  </si>
  <si>
    <t>Missing blocking</t>
  </si>
  <si>
    <t>MDEV-21516</t>
  </si>
  <si>
    <t>10.6.0-debug</t>
  </si>
  <si>
    <t>MariaDB Crashes.</t>
  </si>
  <si>
    <t>MDEV-24082</t>
  </si>
  <si>
    <t>10.1.38</t>
  </si>
  <si>
    <t>This fails with 'Cannot execute statement in a READ ONLY transaction', despite only attempting to update the temporary table. However, if you modify the UPDATE to use a subquery instead of a join, it works.</t>
  </si>
  <si>
    <t>Unexpected error</t>
  </si>
  <si>
    <t>MDEV-24083</t>
  </si>
  <si>
    <t>10.1.48</t>
  </si>
  <si>
    <t>The DLL language is not permited in readonly transactions, even though it should.</t>
  </si>
  <si>
    <t>The documentation and the actual implementation mismatch.</t>
  </si>
  <si>
    <t>MDEV-24224</t>
  </si>
  <si>
    <t>10.5.8</t>
  </si>
  <si>
    <t>Delete statement creates unnecessary gap lock ('gap before rec' present in innodb status).</t>
  </si>
  <si>
    <t>MDEV-24545</t>
  </si>
  <si>
    <t>10.3.28</t>
  </si>
  <si>
    <t>Transactions are unable to find a sequence, even though it should be available.</t>
  </si>
  <si>
    <t>MDEV-25297</t>
  </si>
  <si>
    <t>356c1496-debug</t>
  </si>
  <si>
    <t>A rollback makes the database crash.</t>
  </si>
  <si>
    <t>MDEV-25457</t>
  </si>
  <si>
    <t>10.2.37</t>
  </si>
  <si>
    <t>Updates on a temporary table inside a read-only transaction make the server crash.</t>
  </si>
  <si>
    <t>MDEV-25546</t>
  </si>
  <si>
    <t>30.3.34</t>
  </si>
  <si>
    <t>The partition scheduling is not respected.</t>
  </si>
  <si>
    <t>MDEV-26642</t>
  </si>
  <si>
    <t>10.6.17</t>
  </si>
  <si>
    <t>Concurent updates are inconsistent (some rows are not updated).</t>
  </si>
  <si>
    <t>MDEV-26643</t>
  </si>
  <si>
    <t>ASE2022</t>
  </si>
  <si>
    <t>10.5.12</t>
  </si>
  <si>
    <t>The behaviors of UPDATE for different rows are inconsistent. Just some of the rows are not updated while others are.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</si>
  <si>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</si>
  <si>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</si>
  <si>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</si>
  <si>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</si>
  <si>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</si>
  <si>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</si>
  <si>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</si>
  <si>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</si>
  <si>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</si>
  <si>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MDEV-28944</t>
  </si>
  <si>
    <t>cb1f08bd-debug</t>
  </si>
  <si>
    <t>The DB server crashes during an XA rollback.</t>
  </si>
  <si>
    <t>MDEV-29083</t>
  </si>
  <si>
    <t>OSDI2023</t>
  </si>
  <si>
    <t>A subquery works when running within a transaction, fails when outside of a transaction</t>
  </si>
  <si>
    <t>Operation error</t>
  </si>
  <si>
    <t>MDEV-29118</t>
  </si>
  <si>
    <t>The server crashes</t>
  </si>
  <si>
    <t>MDEV-29120</t>
  </si>
  <si>
    <t>MDEV-29123</t>
  </si>
  <si>
    <t>A rolled back insert makes further select produce different values</t>
  </si>
  <si>
    <t>MDEV-29187</t>
  </si>
  <si>
    <t>The TID of the transaction being rolled back is off by one in logs when deadlocks occur.</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</si>
  <si>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</si>
  <si>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</si>
  <si>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</si>
  <si>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</si>
  <si>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</si>
  <si>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</si>
  <si>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</si>
  <si>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</si>
  <si>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</si>
  <si>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</si>
  <si>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</si>
  <si>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</si>
  <si>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</si>
  <si>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</si>
  <si>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</si>
  <si>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MYSQL-104245</t>
  </si>
  <si>
    <t>5.7.34</t>
  </si>
  <si>
    <t>There are too many row locks issued.</t>
  </si>
  <si>
    <t>Unnecessary blocking</t>
  </si>
  <si>
    <t>MYSQL-107066</t>
  </si>
  <si>
    <t>8.0.23</t>
  </si>
  <si>
    <t>Rollback does not revert autoincemented keys</t>
  </si>
  <si>
    <t>MYSQL-107887</t>
  </si>
  <si>
    <t>MYSQL-107898</t>
  </si>
  <si>
    <t>MYSQL-108528</t>
  </si>
  <si>
    <t>MYSQL-91646</t>
  </si>
  <si>
    <t>5.7.22</t>
  </si>
  <si>
    <t>When super_read_only is true, all xa commands will still return OK, but normal transactions return ERROR when doing 'commit'</t>
  </si>
  <si>
    <t>Missing error</t>
  </si>
  <si>
    <t>MYSQL-91837</t>
  </si>
  <si>
    <t>transaction start date is not expressed in session time zone</t>
  </si>
  <si>
    <t>MYSQL-92558</t>
  </si>
  <si>
    <t>8.0.12</t>
  </si>
  <si>
    <t>The 'trx_is_read_only' flag is not set on implicit read-only transactions.</t>
  </si>
  <si>
    <t>Incorrect monitoring</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</si>
  <si>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</si>
  <si>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</si>
  <si>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</si>
  <si>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</si>
  <si>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</si>
  <si>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</si>
  <si>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</si>
  <si>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</si>
  <si>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</si>
  <si>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</si>
  <si>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</si>
  <si>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TIDB-19136</t>
  </si>
  <si>
    <t>Select dives a different value when inside a transaction and when outside.</t>
  </si>
  <si>
    <t>TIDB-19194</t>
  </si>
  <si>
    <t>Replace into fails in transaction but works outside.</t>
  </si>
  <si>
    <t>TIDB-19585</t>
  </si>
  <si>
    <t>Running update in a transaction yield different results than running outside of the transaction.</t>
  </si>
  <si>
    <t>TIDB-20002</t>
  </si>
  <si>
    <t>fa6baa9f.tikv</t>
  </si>
  <si>
    <t>The "admin check table t" query crashes with an ugly error.</t>
  </si>
  <si>
    <t>TIDB-20535</t>
  </si>
  <si>
    <t>A transaction throws "duplicate error" instead of waiting for concurent transaction with lock on table.</t>
  </si>
  <si>
    <t>TIDB-20692</t>
  </si>
  <si>
    <t>v4.0.0-beta.2.tikv</t>
  </si>
  <si>
    <t>Under concurent operations, an update on a locked table does not wait for the lock to be commited.</t>
  </si>
  <si>
    <t>TIDB-20975</t>
  </si>
  <si>
    <t>Unexpected "Information schema is changed" when commits</t>
  </si>
  <si>
    <t>TIDB-21151</t>
  </si>
  <si>
    <t>4.8.0.tikv</t>
  </si>
  <si>
    <t>NO_INDEX_MERGE and USE_INDEX_MERGE have different behaviours in transaction</t>
  </si>
  <si>
    <t>TIDB-21284</t>
  </si>
  <si>
    <t>4.0.8</t>
  </si>
  <si>
    <t>transaction retry may cause panic</t>
  </si>
  <si>
    <t>TIDB-21447</t>
  </si>
  <si>
    <t>4.0.8.tikv</t>
  </si>
  <si>
    <t>read using different executors in transaction result in different results</t>
  </si>
  <si>
    <t>TIDB-21470</t>
  </si>
  <si>
    <t>c9288d24</t>
  </si>
  <si>
    <t>Amending transaction accepts DDLs that changes column types but gives wrong result</t>
  </si>
  <si>
    <t>TIDB-21618</t>
  </si>
  <si>
    <t>6.4.0.tikv</t>
  </si>
  <si>
    <t>pessimistic lock doesn't work on the partition for subquery/joins</t>
  </si>
  <si>
    <t>TIDB-22658</t>
  </si>
  <si>
    <t>4.0.0-beta.2.tikv</t>
  </si>
  <si>
    <t>read only transactions are read/write</t>
  </si>
  <si>
    <t>TIDB-23179</t>
  </si>
  <si>
    <t>4.0.11</t>
  </si>
  <si>
    <t>bug in point-get + pessimistic txn + overflow</t>
  </si>
  <si>
    <t>TIDB-24195</t>
  </si>
  <si>
    <t>Query in optimistic transaction returns rows with same PK</t>
  </si>
  <si>
    <t>TIDB-28092</t>
  </si>
  <si>
    <t>5.2.1</t>
  </si>
  <si>
    <t>the "insert ignore" command creates invalid entries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</si>
  <si>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</si>
  <si>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</si>
  <si>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</si>
  <si>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</si>
  <si>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</si>
  <si>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</si>
  <si>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</si>
  <si>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</si>
  <si>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</si>
  <si>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</si>
  <si>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</si>
  <si>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</si>
  <si>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</si>
  <si>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</si>
  <si>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</si>
  <si>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</si>
  <si>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</si>
  <si>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</si>
  <si>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</si>
  <si>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</si>
  <si>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</si>
  <si>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</si>
  <si>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</si>
  <si>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</si>
  <si>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</si>
  <si>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</si>
  <si>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</si>
  <si>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</si>
  <si>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</si>
  <si>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</si>
  <si>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</si>
  <si>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</si>
  <si>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</si>
  <si>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TIDB-36581</t>
  </si>
  <si>
    <t>Issuing autocommit=on instructions makes rollback fail</t>
  </si>
  <si>
    <t>TIDB-36896</t>
  </si>
  <si>
    <t>Operation makes the server crash</t>
  </si>
  <si>
    <t>TIDB-36903</t>
  </si>
  <si>
    <t>TIDB-36928</t>
  </si>
  <si>
    <t>TIDB-37653</t>
  </si>
  <si>
    <t>6.2.0</t>
  </si>
  <si>
    <t>Select locks rows even when they don't match their predicate.</t>
  </si>
  <si>
    <t>TIDB-37925</t>
  </si>
  <si>
    <t>6.3.0</t>
  </si>
  <si>
    <t>Duplicates in primary key do not throw an error</t>
  </si>
  <si>
    <t>TIDB-38150</t>
  </si>
  <si>
    <t>SELECT and UPDATE affect different rows despite having same predicate</t>
  </si>
  <si>
    <t>TIDB-38167</t>
  </si>
  <si>
    <t>Nested update causes buffer overflow</t>
  </si>
  <si>
    <t>TIDB-38170</t>
  </si>
  <si>
    <t>Query returns undeterministic number of elements</t>
  </si>
  <si>
    <t>TIDB-38209</t>
  </si>
  <si>
    <t>TIDB-39851</t>
  </si>
  <si>
    <t>Select does not throw errors when running concurently.</t>
  </si>
  <si>
    <t>Missing warning</t>
  </si>
  <si>
    <t>TIDB-39972</t>
  </si>
  <si>
    <t>UPDATE statement with CAST() reports an error in the transaction</t>
  </si>
  <si>
    <t>TIDB-39976</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</si>
  <si>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</si>
  <si>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</si>
  <si>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</si>
  <si>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</si>
  <si>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</si>
  <si>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</si>
  <si>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</si>
  <si>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Reason</t>
  </si>
  <si>
    <t>Details</t>
  </si>
  <si>
    <t>MDEV-27922</t>
  </si>
  <si>
    <t>Not a bug</t>
  </si>
  <si>
    <t>The reported bug is actually intended behaviour.</t>
  </si>
  <si>
    <t>MDEV-28142</t>
  </si>
  <si>
    <t>Not confirmed</t>
  </si>
  <si>
    <t>The testcase shows a warning that the author claims should be an error. Not confirmed, so hard to tell.</t>
  </si>
  <si>
    <t>MDEV-29081</t>
  </si>
  <si>
    <t>Not able to reproduce</t>
  </si>
  <si>
    <t>Not able to reproduce. The bug is probabilistic, so maybe need to run more times?</t>
  </si>
  <si>
    <t>MDEV-29398</t>
  </si>
  <si>
    <t>MYSQL-104833</t>
  </si>
  <si>
    <t>Confidential</t>
  </si>
  <si>
    <t>Not visible.</t>
  </si>
  <si>
    <t>MYSQL-106629</t>
  </si>
  <si>
    <t>MYSQL-106655</t>
  </si>
  <si>
    <t>MYSQL-107125</t>
  </si>
  <si>
    <t>TIDB-17797</t>
  </si>
  <si>
    <t>Can't reproduce the error messages mentioned by the bug.</t>
  </si>
  <si>
    <t>TIDB-20881</t>
  </si>
  <si>
    <t>Can't reproduce the bug. It might be caused by a TiKV version mismatch.</t>
  </si>
  <si>
    <t>TIDB-28095</t>
  </si>
  <si>
    <t>All of the testcases throw a "Bad Number" error.</t>
  </si>
  <si>
    <t>TIDB-30413</t>
  </si>
  <si>
    <t>The bug was made by comparing TiDB to MySQL. The bug seems to actually be in MySQL.</t>
  </si>
  <si>
    <t>TIDB-31405</t>
  </si>
  <si>
    <t>Locally I get "ERROR: 1105 (HY000): Bad Number". Tried with the exact same environment, except for the GO version. Maybe the bug is in GO?</t>
  </si>
  <si>
    <t>TIDB-34177</t>
  </si>
  <si>
    <t>Running with TiDB 6.0.0, I get "Truncated incorrect DOUBLE value: '123abc'"</t>
  </si>
  <si>
    <t>TIDB-20899</t>
  </si>
  <si>
    <t>The transactions cannot be commited due to conflicts. Maybe TiKV is not the right version?</t>
  </si>
  <si>
    <t>TIDB-20773</t>
  </si>
  <si>
    <t>More work needed</t>
  </si>
  <si>
    <t>It looks like it needs a drainer. Not sure how to do that.</t>
  </si>
  <si>
    <t>MDEV-21650</t>
  </si>
  <si>
    <t>Not sure why, running the same instructions on the same commit, but it doesn't fail.</t>
  </si>
  <si>
    <t>TIDB-20910</t>
  </si>
  <si>
    <t>The commit always fails, informing us that some DLL changes were made.</t>
  </si>
  <si>
    <t>TIDB-36438</t>
  </si>
  <si>
    <t>Not able to understand the issue.</t>
  </si>
  <si>
    <t>MYSQL-92364</t>
  </si>
  <si>
    <t>Documentation issue</t>
  </si>
  <si>
    <t>The bug is a documentation issue, so no replication is possible.</t>
  </si>
  <si>
    <t>Bug Report Description</t>
  </si>
  <si>
    <t>Triggering Description</t>
  </si>
  <si>
    <r>
      <rPr>
        <rFont val="Arial"/>
        <b/>
        <color rgb="FF000000"/>
        <sz val="10.0"/>
      </rPr>
      <t xml:space="preserve">Isolation Level
</t>
    </r>
    <r>
      <rPr>
        <rFont val="Arial"/>
        <b/>
        <color rgb="FF000000"/>
        <sz val="10.0"/>
      </rPr>
      <t>1. READ UNCOMMITTED
2. READ COMMITTED
3. REPEATABLE READ
4. SERIALIZABLE
5. unspecified
6. ALL</t>
    </r>
  </si>
  <si>
    <r>
      <rPr>
        <rFont val="Arial"/>
        <b/>
        <color rgb="FF000000"/>
        <sz val="10.0"/>
      </rPr>
      <t xml:space="preserve">Transaction Mode
</t>
    </r>
    <r>
      <rPr>
        <rFont val="Arial"/>
        <b/>
        <color rgb="FF000000"/>
        <sz val="10.0"/>
      </rPr>
      <t>1. Pessimistic
2. Optimistic
3. Unspecified
4. Both</t>
    </r>
  </si>
  <si>
    <t># Initial Table</t>
  </si>
  <si>
    <t># Initial Data</t>
  </si>
  <si>
    <t>Transactions</t>
  </si>
  <si>
    <t>SQL Statements</t>
  </si>
  <si>
    <t>Extra Triggering Conditions</t>
  </si>
  <si>
    <t>Data Properties</t>
  </si>
  <si>
    <r>
      <rPr>
        <rFont val="Arial"/>
        <b/>
        <color rgb="FF000000"/>
        <sz val="10.0"/>
      </rPr>
      <t xml:space="preserve">Deterministic?
</t>
    </r>
    <r>
      <rPr>
        <rFont val="Arial"/>
        <b/>
        <color rgb="FF000000"/>
        <sz val="10.0"/>
      </rPr>
      <t>1. Yes
2. No: Explain condition
2.1. need repeat
2.2. need control</t>
    </r>
  </si>
  <si>
    <r>
      <rPr>
        <rFont val="Arial"/>
        <b/>
        <color rgb="FF000000"/>
        <sz val="10.0"/>
      </rPr>
      <t>Failure Symptom</t>
    </r>
    <r>
      <rPr>
        <rFont val="Arial"/>
        <b/>
        <color rgb="FF000000"/>
        <sz val="10.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</si>
  <si>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</si>
  <si>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</si>
  <si>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Arial"/>
        <b/>
        <color rgb="FF000000"/>
        <sz val="10.0"/>
      </rPr>
      <t xml:space="preserve">Fixed?
</t>
    </r>
    <r>
      <rPr>
        <rFont val="Arial"/>
        <b/>
        <color rgb="FF000000"/>
        <sz val="10.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</si>
  <si>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</si>
  <si>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</si>
  <si>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</si>
  <si>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</si>
  <si>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</si>
  <si>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</si>
  <si>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</si>
  <si>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</si>
  <si>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</si>
  <si>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</si>
  <si>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</si>
  <si>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</si>
  <si>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</si>
  <si>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</si>
  <si>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</si>
  <si>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</si>
  <si>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</si>
  <si>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</si>
  <si>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</si>
  <si>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</si>
  <si>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</si>
  <si>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</si>
  <si>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</si>
  <si>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Arial"/>
        <b/>
        <color rgb="FF000000"/>
        <sz val="10.0"/>
      </rPr>
      <t xml:space="preserve">Transaction 1
</t>
    </r>
    <r>
      <rPr>
        <rFont val="Arial"/>
        <b val="0"/>
        <color rgb="FF000000"/>
        <sz val="10.0"/>
      </rPr>
      <t>1. auto
2. explicit
3. XA
(autocommit, explicit, XA transaction)</t>
    </r>
  </si>
  <si>
    <t># Statements of Transaction 1</t>
  </si>
  <si>
    <r>
      <rPr>
        <rFont val="Arial"/>
        <b/>
        <color rgb="FF000000"/>
        <sz val="10.0"/>
      </rPr>
      <t xml:space="preserve">Transaction 2
</t>
    </r>
    <r>
      <rPr>
        <rFont val="Arial"/>
        <b val="0"/>
        <color rgb="FF000000"/>
        <sz val="10.0"/>
      </rPr>
      <t>1. auto
2. explicit
3. XA</t>
    </r>
  </si>
  <si>
    <t># Statements of Transaction 2</t>
  </si>
  <si>
    <r>
      <rPr>
        <rFont val="Arial"/>
        <b/>
        <color rgb="FF000000"/>
        <sz val="10.0"/>
      </rPr>
      <t xml:space="preserve">Transaction 3
</t>
    </r>
    <r>
      <rPr>
        <rFont val="Arial"/>
        <b val="0"/>
        <color rgb="FF000000"/>
        <sz val="10.0"/>
      </rPr>
      <t>1. auto
2. explicit
3. XA</t>
    </r>
  </si>
  <si>
    <t># Statements of Transaction 3</t>
  </si>
  <si>
    <r>
      <rPr>
        <rFont val="Arial"/>
        <b/>
        <color rgb="FF000000"/>
        <sz val="10.0"/>
      </rPr>
      <t xml:space="preserve">Transaction 4
</t>
    </r>
    <r>
      <rPr>
        <rFont val="Arial"/>
        <b val="0"/>
        <color rgb="FF000000"/>
        <sz val="10.0"/>
      </rPr>
      <t>1. auto
2. explicit
3. XA</t>
    </r>
  </si>
  <si>
    <t># Statements of Transaction 4</t>
  </si>
  <si>
    <r>
      <rPr>
        <rFont val="Arial"/>
        <b/>
        <color rgb="FF000000"/>
        <sz val="10.0"/>
      </rPr>
      <t xml:space="preserve">Transaction 5
</t>
    </r>
    <r>
      <rPr>
        <rFont val="Arial"/>
        <b val="0"/>
        <color rgb="FF000000"/>
        <sz val="10.0"/>
      </rPr>
      <t>1. auto
2. explicit
3. XA</t>
    </r>
  </si>
  <si>
    <t># Statements of Transaction 5</t>
  </si>
  <si>
    <r>
      <rPr>
        <rFont val="Arial"/>
        <b/>
        <color rgb="FF000000"/>
        <sz val="10.0"/>
      </rPr>
      <t xml:space="preserve">Statement Type in Transaction (BEGIN)
</t>
    </r>
    <r>
      <rPr>
        <rFont val="Arial"/>
        <b val="0"/>
        <color rgb="FF000000"/>
        <sz val="10.0"/>
      </rPr>
      <t>1. Yes
2. -</t>
    </r>
  </si>
  <si>
    <r>
      <rPr>
        <rFont val="Arial"/>
        <b/>
        <color rgb="FF000000"/>
        <sz val="10.0"/>
      </rPr>
      <t xml:space="preserve">Statement Type in Transaction (START TRANSACTION / XA START)
</t>
    </r>
    <r>
      <rPr>
        <rFont val="Arial"/>
        <b val="0"/>
        <color rgb="FF000000"/>
        <sz val="10.0"/>
      </rPr>
      <t>1. Yes
2. -</t>
    </r>
  </si>
  <si>
    <r>
      <rPr>
        <rFont val="Arial"/>
        <b/>
        <color rgb="FF000000"/>
        <sz val="10.0"/>
      </rPr>
      <t xml:space="preserve">Statement Type in Transaction (START TRANSACTION WITH CONSISTENT SNAPSHOT / START TRANSACTION READ ONLY)
</t>
    </r>
    <r>
      <rPr>
        <rFont val="Arial"/>
        <b val="0"/>
        <color rgb="FF000000"/>
        <sz val="10.0"/>
      </rPr>
      <t>1. Yes
2. -</t>
    </r>
  </si>
  <si>
    <r>
      <rPr>
        <rFont val="Arial"/>
        <b/>
        <color rgb="FF000000"/>
        <sz val="10.0"/>
      </rPr>
      <t xml:space="preserve">Statement Type in Transaction (SET AUTOCOMMIT=0)
</t>
    </r>
    <r>
      <rPr>
        <rFont val="Arial"/>
        <b val="0"/>
        <color rgb="FF000000"/>
        <sz val="10.0"/>
      </rPr>
      <t>1. Yes
2. -</t>
    </r>
  </si>
  <si>
    <r>
      <rPr>
        <rFont val="Arial"/>
        <b/>
        <color rgb="FF000000"/>
        <sz val="10.0"/>
      </rPr>
      <t xml:space="preserve">Statement Type in Transaction (COMMIT / XA COMMIT)
</t>
    </r>
    <r>
      <rPr>
        <rFont val="Arial"/>
        <b val="0"/>
        <color rgb="FF000000"/>
        <sz val="10.0"/>
      </rPr>
      <t>1. Yes
2. -</t>
    </r>
  </si>
  <si>
    <r>
      <rPr>
        <rFont val="Arial"/>
        <b/>
        <color rgb="FF000000"/>
        <sz val="10.0"/>
      </rPr>
      <t xml:space="preserve">Statement Type in Transaction (ROLLBACK / XA ROLLBACK)
</t>
    </r>
    <r>
      <rPr>
        <rFont val="Arial"/>
        <b val="0"/>
        <color rgb="FF000000"/>
        <sz val="10.0"/>
      </rPr>
      <t>1. Yes
2. -</t>
    </r>
  </si>
  <si>
    <r>
      <rPr>
        <rFont val="Arial"/>
        <b/>
        <color rgb="FF000000"/>
        <sz val="10.0"/>
      </rPr>
      <t xml:space="preserve">Statement Type in Transaction (SELECT)
</t>
    </r>
    <r>
      <rPr>
        <rFont val="Arial"/>
        <b val="0"/>
        <color rgb="FF000000"/>
        <sz val="10.0"/>
      </rPr>
      <t>1. Yes
2. -</t>
    </r>
  </si>
  <si>
    <r>
      <rPr>
        <rFont val="Arial"/>
        <b/>
        <color rgb="FF000000"/>
        <sz val="10.0"/>
      </rPr>
      <t xml:space="preserve">Statement Type in Transaction (SELECT ... FOR SHARE)
</t>
    </r>
    <r>
      <rPr>
        <rFont val="Arial"/>
        <b val="0"/>
        <color rgb="FF000000"/>
        <sz val="10.0"/>
      </rPr>
      <t>1. Yes
2. -</t>
    </r>
  </si>
  <si>
    <r>
      <rPr>
        <rFont val="Arial"/>
        <b/>
        <color rgb="FF000000"/>
        <sz val="10.0"/>
      </rPr>
      <t xml:space="preserve">Statement Type in Transaction (SELECT ... FOR UPDATE / FOR UPDATE SKIP LOCKED)
</t>
    </r>
    <r>
      <rPr>
        <rFont val="Arial"/>
        <b val="0"/>
        <color rgb="FF000000"/>
        <sz val="10.0"/>
      </rPr>
      <t>1. Yes
2. -</t>
    </r>
  </si>
  <si>
    <r>
      <rPr>
        <rFont val="Arial"/>
        <b/>
        <color rgb="FF000000"/>
        <sz val="10.0"/>
      </rPr>
      <t xml:space="preserve">Statement Type in Transaction (INSERT)
</t>
    </r>
    <r>
      <rPr>
        <rFont val="Arial"/>
        <b val="0"/>
        <color rgb="FF000000"/>
        <sz val="10.0"/>
      </rPr>
      <t>1. Yes
2. -</t>
    </r>
  </si>
  <si>
    <r>
      <rPr>
        <rFont val="Arial"/>
        <b/>
        <color rgb="FF000000"/>
        <sz val="10.0"/>
      </rPr>
      <t xml:space="preserve">Statement Type in Transaction (REPLACE / REPLACE ... SELECT)
</t>
    </r>
    <r>
      <rPr>
        <rFont val="Arial"/>
        <b val="0"/>
        <color rgb="FF000000"/>
        <sz val="10.0"/>
      </rPr>
      <t>1. Yes
2. -</t>
    </r>
  </si>
  <si>
    <r>
      <rPr>
        <rFont val="Arial"/>
        <b/>
        <color rgb="FF000000"/>
        <sz val="10.0"/>
      </rPr>
      <t xml:space="preserve">Statement Type in Transaction (UPDATE)
</t>
    </r>
    <r>
      <rPr>
        <rFont val="Arial"/>
        <b val="0"/>
        <color rgb="FF000000"/>
        <sz val="10.0"/>
      </rPr>
      <t>1. Yes
2. -</t>
    </r>
  </si>
  <si>
    <r>
      <rPr>
        <rFont val="Arial"/>
        <b/>
        <color rgb="FF000000"/>
        <sz val="10.0"/>
      </rPr>
      <t xml:space="preserve">Statement Type in Transaction (DELETE)
</t>
    </r>
    <r>
      <rPr>
        <rFont val="Arial"/>
        <b val="0"/>
        <color rgb="FF000000"/>
        <sz val="10.0"/>
      </rPr>
      <t>1. Yes
2. -</t>
    </r>
  </si>
  <si>
    <r>
      <rPr>
        <rFont val="Arial"/>
        <b/>
        <color rgb="FF000000"/>
        <sz val="10.0"/>
      </rPr>
      <t xml:space="preserve">Statement Type in Transaction (ALTER)
</t>
    </r>
    <r>
      <rPr>
        <rFont val="Arial"/>
        <b val="0"/>
        <color rgb="FF000000"/>
        <sz val="10.0"/>
      </rPr>
      <t>1. Yes
2. -</t>
    </r>
  </si>
  <si>
    <r>
      <rPr>
        <rFont val="Arial"/>
        <b/>
        <color rgb="FF000000"/>
        <sz val="10.0"/>
      </rPr>
      <t xml:space="preserve">Statement Type in Transaction (CREATE / DROP TABLE / TABLESPACE / TEMPORARY TABLE / SEQUENCE)
</t>
    </r>
    <r>
      <rPr>
        <rFont val="Arial"/>
        <b val="0"/>
        <color rgb="FF000000"/>
        <sz val="10.0"/>
      </rPr>
      <t>1. Yes
2. -</t>
    </r>
  </si>
  <si>
    <r>
      <rPr>
        <rFont val="Arial"/>
        <b/>
        <color rgb="FF000000"/>
        <sz val="10.0"/>
      </rPr>
      <t xml:space="preserve">Statement Type in Transaction (CHECK TABLE)
</t>
    </r>
    <r>
      <rPr>
        <rFont val="Arial"/>
        <b val="0"/>
        <color rgb="FF000000"/>
        <sz val="10.0"/>
      </rPr>
      <t>1. Yes
2. -</t>
    </r>
  </si>
  <si>
    <r>
      <rPr>
        <rFont val="Arial"/>
        <b/>
        <color rgb="FF000000"/>
        <sz val="10.0"/>
      </rPr>
      <t xml:space="preserve">Statement Type in Transaction (SHOW)
</t>
    </r>
    <r>
      <rPr>
        <rFont val="Arial"/>
        <b val="0"/>
        <color rgb="FF000000"/>
        <sz val="10.0"/>
      </rPr>
      <t>1. Yes
2. -</t>
    </r>
  </si>
  <si>
    <r>
      <rPr>
        <rFont val="Arial"/>
        <b/>
        <color rgb="FF000000"/>
        <sz val="10.0"/>
      </rPr>
      <t xml:space="preserve">Statement Type in Transaction (SET)
</t>
    </r>
    <r>
      <rPr>
        <rFont val="Arial"/>
        <b val="0"/>
        <color rgb="FF000000"/>
        <sz val="10.0"/>
      </rPr>
      <t>1. Yes
2. -</t>
    </r>
  </si>
  <si>
    <r>
      <rPr>
        <rFont val="Arial"/>
        <b/>
        <color rgb="FF000000"/>
        <sz val="10.0"/>
      </rPr>
      <t xml:space="preserve">Statement Type in Transaction (COMMENT ON)
</t>
    </r>
    <r>
      <rPr>
        <rFont val="Arial"/>
        <b val="0"/>
        <color rgb="FF000000"/>
        <sz val="10.0"/>
      </rPr>
      <t>1. Yes
2. -</t>
    </r>
  </si>
  <si>
    <r>
      <rPr>
        <rFont val="Arial"/>
        <b/>
        <color rgb="FF000000"/>
        <sz val="10.0"/>
      </rPr>
      <t xml:space="preserve">Statement Type in Transaction (RESET)
</t>
    </r>
    <r>
      <rPr>
        <rFont val="Arial"/>
        <b val="0"/>
        <color rgb="FF000000"/>
        <sz val="10.0"/>
      </rPr>
      <t>1. Yes
2. -</t>
    </r>
  </si>
  <si>
    <r>
      <rPr>
        <rFont val="Arial"/>
        <b/>
        <color rgb="FF000000"/>
        <sz val="10.0"/>
      </rPr>
      <t xml:space="preserve">Statement Type in Transaction (SAVEPOINT / ROLLBACK TO)
</t>
    </r>
    <r>
      <rPr>
        <rFont val="Arial"/>
        <b val="0"/>
        <color rgb="FF000000"/>
        <sz val="10.0"/>
      </rPr>
      <t>1. Yes
2. -</t>
    </r>
  </si>
  <si>
    <r>
      <rPr>
        <rFont val="Arial"/>
        <b/>
        <color rgb="FF000000"/>
        <sz val="10.0"/>
      </rPr>
      <t xml:space="preserve">Statement Type in Transaction (ANALYZE)
</t>
    </r>
    <r>
      <rPr>
        <rFont val="Arial"/>
        <b val="0"/>
        <color rgb="FF000000"/>
        <sz val="10.0"/>
      </rPr>
      <t>1. Yes
2. -</t>
    </r>
  </si>
  <si>
    <r>
      <rPr>
        <rFont val="Arial"/>
        <b/>
        <color rgb="FF000000"/>
        <sz val="10.0"/>
      </rPr>
      <t xml:space="preserve">Statement Type in Transaction (ADMIN)
</t>
    </r>
    <r>
      <rPr>
        <rFont val="Arial"/>
        <b val="0"/>
        <color rgb="FF000000"/>
        <sz val="10.0"/>
      </rPr>
      <t>1. Yes
2. -</t>
    </r>
  </si>
  <si>
    <r>
      <rPr>
        <rFont val="Arial"/>
        <b/>
        <color rgb="FF000000"/>
        <sz val="10.0"/>
      </rPr>
      <t xml:space="preserve">Statement Type in Transaction (EXPLAIN)
</t>
    </r>
    <r>
      <rPr>
        <rFont val="Arial"/>
        <b val="0"/>
        <color rgb="FF000000"/>
        <sz val="10.0"/>
      </rPr>
      <t>1. Yes
2. -</t>
    </r>
  </si>
  <si>
    <r>
      <rPr>
        <rFont val="Arial"/>
        <b/>
        <color rgb="FF000000"/>
        <sz val="10.0"/>
      </rPr>
      <t xml:space="preserve">Cond (Config)
</t>
    </r>
    <r>
      <rPr>
        <rFont val="Arial"/>
        <b val="0"/>
        <color rgb="FF000000"/>
        <sz val="10.0"/>
      </rPr>
      <t>1. Set ENGINE=InnoDB
2. Set adaptive hash index = ON
3. global innodb_deadlock_detect=off
4. **</t>
    </r>
  </si>
  <si>
    <r>
      <rPr>
        <rFont val="Arial"/>
        <b/>
        <color rgb="FF000000"/>
        <sz val="10.0"/>
      </rPr>
      <t xml:space="preserve">Cond (inject fault)
</t>
    </r>
    <r>
      <rPr>
        <rFont val="Arial"/>
        <b val="0"/>
        <color rgb="FF000000"/>
        <sz val="10.0"/>
      </rPr>
      <t>1.</t>
    </r>
    <r>
      <rPr>
        <rFont val="Arial"/>
        <b/>
        <color rgb="FF000000"/>
        <sz val="10.0"/>
      </rPr>
      <t xml:space="preserve"> </t>
    </r>
    <r>
      <rPr>
        <rFont val="Arial"/>
        <b val="0"/>
        <color rgb="FF000000"/>
        <sz val="10.0"/>
      </rPr>
      <t>inject crash, 
2. kill connection
3. **</t>
    </r>
  </si>
  <si>
    <r>
      <rPr>
        <rFont val="Arial"/>
        <b/>
        <color rgb="FF000000"/>
        <sz val="10.0"/>
      </rPr>
      <t xml:space="preserve">Cond (produce specified database state)
</t>
    </r>
    <r>
      <rPr>
        <rFont val="Arial"/>
        <b val="0"/>
        <color rgb="FF000000"/>
        <sz val="10.0"/>
      </rPr>
      <t>1. produce</t>
    </r>
    <r>
      <rPr>
        <rFont val="Arial"/>
        <b/>
        <color rgb="FF000000"/>
        <sz val="10.0"/>
      </rPr>
      <t xml:space="preserve"> </t>
    </r>
    <r>
      <rPr>
        <rFont val="Arial"/>
        <b val="0"/>
        <color rgb="FF000000"/>
        <sz val="10.0"/>
      </rPr>
      <t>lock wait timeout
2. FLUSH ...
3. **</t>
    </r>
  </si>
  <si>
    <r>
      <rPr>
        <rFont val="Arial"/>
        <b/>
        <color rgb="FF000000"/>
        <sz val="10.0"/>
      </rPr>
      <t xml:space="preserve">Cond (produce specified data)
</t>
    </r>
    <r>
      <rPr>
        <rFont val="Arial"/>
        <b val="0"/>
        <color rgb="FF000000"/>
        <sz val="10.0"/>
      </rPr>
      <t>e.g., insert an existent row, PRIMARY KEY of a record is being updated to a smaller value
1. Yes
2. -</t>
    </r>
  </si>
  <si>
    <r>
      <rPr>
        <rFont val="Arial"/>
        <b/>
        <color rgb="FF000000"/>
        <sz val="10.0"/>
      </rPr>
      <t xml:space="preserve">Cond (Cluster)
</t>
    </r>
    <r>
      <rPr>
        <rFont val="Arial"/>
        <b val="0"/>
        <color rgb="FF000000"/>
        <sz val="10.0"/>
      </rPr>
      <t>e.g., master and slave</t>
    </r>
    <r>
      <rPr>
        <rFont val="Arial"/>
        <b/>
        <color rgb="FF000000"/>
        <sz val="10.0"/>
      </rPr>
      <t xml:space="preserve">
</t>
    </r>
    <r>
      <rPr>
        <rFont val="Arial"/>
        <b val="0"/>
        <color rgb="FF000000"/>
        <sz val="10.0"/>
      </rPr>
      <t>1. Yes
2. -</t>
    </r>
  </si>
  <si>
    <r>
      <rPr>
        <rFont val="Arial"/>
        <b/>
        <color rgb="FF000000"/>
        <sz val="10.0"/>
      </rPr>
      <t xml:space="preserve">Key
</t>
    </r>
    <r>
      <rPr>
        <rFont val="Arial"/>
        <b val="0"/>
        <color rgb="FF000000"/>
        <sz val="10.0"/>
      </rPr>
      <t>e.g., KV, Primary Key, Unique Key, Composite Key
1. Yes
2. -</t>
    </r>
  </si>
  <si>
    <r>
      <rPr>
        <rFont val="Arial"/>
        <b/>
        <color rgb="FF000000"/>
        <sz val="10.0"/>
      </rPr>
      <t xml:space="preserve">Index
</t>
    </r>
    <r>
      <rPr>
        <rFont val="Arial"/>
        <b val="0"/>
        <color rgb="FF000000"/>
        <sz val="10.0"/>
      </rPr>
      <t>e.g., Index, Clustered index, Nonclustered index, Key
1. Yes
2. -</t>
    </r>
  </si>
  <si>
    <r>
      <rPr>
        <rFont val="Arial"/>
        <b/>
        <color rgb="FF000000"/>
        <sz val="10.0"/>
      </rPr>
      <t xml:space="preserve">Special Table
</t>
    </r>
    <r>
      <rPr>
        <rFont val="Arial"/>
        <b val="0"/>
        <color rgb="FF000000"/>
        <sz val="10.0"/>
      </rPr>
      <t>e.g., Temporary table, Virtual table
1. Yes
2. -</t>
    </r>
  </si>
  <si>
    <r>
      <rPr>
        <rFont val="Arial"/>
        <b/>
        <color rgb="FF000000"/>
        <sz val="10.0"/>
      </rPr>
      <t xml:space="preserve">System table
</t>
    </r>
    <r>
      <rPr>
        <rFont val="Arial"/>
        <b val="0"/>
        <color rgb="FF000000"/>
        <sz val="10.0"/>
      </rPr>
      <t>1. Yes
2. -</t>
    </r>
  </si>
  <si>
    <r>
      <rPr>
        <rFont val="Arial"/>
        <b/>
        <color rgb="FF000000"/>
        <sz val="10.0"/>
      </rPr>
      <t xml:space="preserve">CHARSET and COLLATE
</t>
    </r>
    <r>
      <rPr>
        <rFont val="Arial"/>
        <b val="0"/>
        <color rgb="FF000000"/>
        <sz val="10.0"/>
      </rPr>
      <t>e.g., CHARSET=utf8mb4 COLLATE=utf8_unicode_ci</t>
    </r>
    <r>
      <rPr>
        <rFont val="Arial"/>
        <b/>
        <color rgb="FF000000"/>
        <sz val="10.0"/>
      </rPr>
      <t xml:space="preserve">
</t>
    </r>
    <r>
      <rPr>
        <rFont val="Arial"/>
        <b val="0"/>
        <color rgb="FF000000"/>
        <sz val="10.0"/>
      </rPr>
      <t>1. Yes
2. -</t>
    </r>
  </si>
  <si>
    <r>
      <rPr>
        <rFont val="Arial"/>
        <b/>
        <color rgb="FF000000"/>
        <sz val="10.0"/>
      </rPr>
      <t xml:space="preserve">Data Constraint
</t>
    </r>
    <r>
      <rPr>
        <rFont val="Arial"/>
        <b val="0"/>
        <color rgb="FF000000"/>
        <sz val="10.0"/>
      </rPr>
      <t>1. NOT NULL
2. DEFAULT ...
3. AUTO_INCREMENT
4. Generated always as identity
5. REFERENCES
6. **</t>
    </r>
  </si>
  <si>
    <r>
      <rPr>
        <rFont val="Arial"/>
        <b/>
        <color rgb="FF000000"/>
        <sz val="10.0"/>
      </rPr>
      <t xml:space="preserve">Partition
</t>
    </r>
    <r>
      <rPr>
        <rFont val="Arial"/>
        <b val="0"/>
        <color rgb="FF000000"/>
        <sz val="10.0"/>
      </rPr>
      <t>1. Yes
2. -</t>
    </r>
  </si>
  <si>
    <r>
      <rPr>
        <rFont val="Arial"/>
        <b/>
        <color rgb="FF000000"/>
        <sz val="10.0"/>
      </rPr>
      <t xml:space="preserve">Fix Pattern
</t>
    </r>
    <r>
      <rPr>
        <rFont val="Arial"/>
        <b val="0"/>
        <color rgb="FF000000"/>
        <sz val="10.0"/>
      </rPr>
      <t>1. Document fix
2. Code fix
3. -</t>
    </r>
  </si>
  <si>
    <r>
      <rPr>
        <rFont val="Arial"/>
        <b/>
        <color rgb="FF000000"/>
        <sz val="10.0"/>
      </rPr>
      <t xml:space="preserve">Fix Size
</t>
    </r>
    <r>
      <rPr>
        <rFont val="Arial"/>
        <b val="0"/>
        <color rgb="FF000000"/>
        <sz val="10.0"/>
      </rPr>
      <t>1. e.g., 16 changed files with 115 additions and 85 deletions
2. -</t>
    </r>
  </si>
  <si>
    <t># patch</t>
  </si>
  <si>
    <t># file</t>
  </si>
  <si>
    <t># additions</t>
  </si>
  <si>
    <t># deletions</t>
  </si>
  <si>
    <t># Modified LOC</t>
  </si>
  <si>
    <t>Fix Duration</t>
  </si>
  <si>
    <r>
      <rPr>
        <rFont val="Arial"/>
        <b/>
        <color rgb="FF000000"/>
        <sz val="10.0"/>
      </rPr>
      <t xml:space="preserve">Detectable by Transaction Verification Approaches?
</t>
    </r>
    <r>
      <rPr>
        <rFont val="Arial"/>
        <b val="0"/>
        <color rgb="FF000000"/>
        <sz val="10.0"/>
      </rPr>
      <t>1. Yes
2. If No, why?</t>
    </r>
    <r>
      <rPr>
        <rFont val="Arial"/>
        <b/>
        <color rgb="FF000000"/>
        <sz val="10.0"/>
      </rPr>
      <t xml:space="preserve">
</t>
    </r>
    <r>
      <rPr>
        <rFont val="Arial"/>
        <b val="0"/>
        <color rgb="FF000000"/>
        <sz val="10.0"/>
      </rPr>
      <t>2.1. not key-value data structures
2.2. involve complex operations other than read(key) and write(key, value) 
2.3. history does not reflect the problem</t>
    </r>
  </si>
  <si>
    <r>
      <rPr>
        <rFont val="Arial"/>
        <b/>
        <color rgb="FF000000"/>
        <sz val="10.0"/>
      </rPr>
      <t xml:space="preserve">Detectable by DT2?
</t>
    </r>
    <r>
      <rPr>
        <rFont val="Arial"/>
        <b val="0"/>
        <color rgb="FF000000"/>
        <sz val="10.0"/>
      </rPr>
      <t>1. Yes
2. If No, why?
2.1. DBMS-specific
2.2. same behavior</t>
    </r>
  </si>
  <si>
    <r>
      <rPr>
        <rFont val="Arial"/>
        <b/>
        <color rgb="FF000000"/>
        <sz val="10.0"/>
      </rPr>
      <t xml:space="preserve">Detectable by Troc?
</t>
    </r>
    <r>
      <rPr>
        <rFont val="Arial"/>
        <b val="0"/>
        <color rgb="FF000000"/>
        <sz val="10.0"/>
      </rPr>
      <t>1. Yes
2. If No, why?
2.1 unsupported features
2.2 not detectable failure symptoms</t>
    </r>
  </si>
  <si>
    <t>MariaDB</t>
  </si>
  <si>
    <t>Bug is in columnstore. An entire different beast, after 4h still no clue how to run a specific version.</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</si>
  <si>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</si>
  <si>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</si>
  <si>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</si>
  <si>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</si>
  <si>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</si>
  <si>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</si>
  <si>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</si>
  <si>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</si>
  <si>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Arial"/>
        <color rgb="FF000000"/>
        <sz val="10.0"/>
      </rPr>
      <t>testcase1</t>
    </r>
    <r>
      <rPr>
        <rFont val="Arial"/>
        <color rgb="FF000000"/>
        <sz val="10.0"/>
      </rPr>
      <t>：</t>
    </r>
    <r>
      <rPr>
        <rFont val="Arial"/>
        <color rgb="FF000000"/>
        <sz val="10.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Arial"/>
        <color rgb="FF000000"/>
        <sz val="10.0"/>
      </rPr>
      <t>：</t>
    </r>
    <r>
      <rPr>
        <rFont val="Arial"/>
        <color rgb="FF000000"/>
        <sz val="10.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</si>
  <si>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</si>
  <si>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</si>
  <si>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</si>
  <si>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</si>
  <si>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</si>
  <si>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</si>
  <si>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</si>
  <si>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</si>
  <si>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</si>
  <si>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</si>
  <si>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</si>
  <si>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</si>
  <si>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Other</t>
  </si>
  <si>
    <t>For setting encrypt_tmp_files=ON we need to create keys, change the default tables and change the startup commands.</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</si>
  <si>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</si>
  <si>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</si>
  <si>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</si>
  <si>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</si>
  <si>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</si>
  <si>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</si>
  <si>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</si>
  <si>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</si>
  <si>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</si>
  <si>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</si>
  <si>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</si>
  <si>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Not able to replicate.</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</si>
  <si>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</si>
  <si>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</si>
  <si>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</si>
  <si>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</si>
  <si>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</si>
  <si>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Major</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</si>
  <si>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</si>
  <si>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</si>
  <si>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ENGINE=InnoDB</t>
  </si>
  <si>
    <t>Assertion failure</t>
  </si>
  <si>
    <t>Statement correctness: assertion failure</t>
  </si>
  <si>
    <t>1 patch: 5 changed files with 67 additions and 5 deletions</t>
  </si>
  <si>
    <t>No, history does not reflect the problem</t>
  </si>
  <si>
    <t>Not sure what this is.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</si>
  <si>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</si>
  <si>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</si>
  <si>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</si>
  <si>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</si>
  <si>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</si>
  <si>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</si>
  <si>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</si>
  <si>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</si>
  <si>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</si>
  <si>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Statement correctness: missing error</t>
  </si>
  <si>
    <t>1 patch: 2 changed files with 20 additions and 1 deletion</t>
  </si>
  <si>
    <t>No, unsupported statements</t>
  </si>
  <si>
    <t>Ok.</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</si>
  <si>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</si>
  <si>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</si>
  <si>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</si>
  <si>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Confirmed</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</si>
  <si>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</si>
  <si>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</si>
  <si>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</si>
  <si>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</si>
  <si>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</si>
  <si>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No, unknown</t>
  </si>
  <si>
    <t>No, same behavior</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</si>
  <si>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</si>
  <si>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</si>
  <si>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</si>
  <si>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</si>
  <si>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</si>
  <si>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</si>
  <si>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</si>
  <si>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</si>
  <si>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</si>
  <si>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Excessive isolation</t>
  </si>
  <si>
    <t>1 patches: 5 changed files with 78 additions and 27 deletions</t>
  </si>
  <si>
    <t>Not a clear description of the bug.</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</si>
  <si>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</si>
  <si>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</si>
  <si>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</si>
  <si>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</si>
  <si>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</si>
  <si>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</si>
  <si>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</si>
  <si>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</si>
  <si>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</si>
  <si>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</si>
  <si>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</si>
  <si>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</si>
  <si>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</si>
  <si>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</si>
  <si>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</si>
  <si>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</si>
  <si>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</si>
  <si>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</si>
  <si>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No, performance degradation</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</si>
  <si>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</si>
  <si>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</si>
  <si>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</si>
  <si>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</si>
  <si>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</si>
  <si>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</si>
  <si>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</si>
  <si>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</si>
  <si>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</si>
  <si>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</si>
  <si>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</si>
  <si>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</si>
  <si>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</si>
  <si>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</si>
  <si>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No, fault injection</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</si>
  <si>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</si>
  <si>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</si>
  <si>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</si>
  <si>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</si>
  <si>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</si>
  <si>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</si>
  <si>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</si>
  <si>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</si>
  <si>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</si>
  <si>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</si>
  <si>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</si>
  <si>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</si>
  <si>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</si>
  <si>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Insufficient isolation: incorrect SELECT</t>
  </si>
  <si>
    <t>Needs replication.</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</si>
  <si>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</si>
  <si>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</si>
  <si>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</si>
  <si>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</si>
  <si>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10.2, 10.3, 10.4, 10.5, 10.6</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</si>
  <si>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</si>
  <si>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</si>
  <si>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</si>
  <si>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</si>
  <si>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</si>
  <si>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</si>
  <si>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</si>
  <si>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</si>
  <si>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</si>
  <si>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</si>
  <si>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</si>
  <si>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</si>
  <si>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</si>
  <si>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</si>
  <si>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</si>
  <si>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</si>
  <si>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</si>
  <si>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</si>
  <si>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</si>
  <si>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MySQL</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</si>
  <si>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</si>
  <si>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</si>
  <si>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</si>
  <si>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</si>
  <si>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</si>
  <si>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</si>
  <si>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</si>
  <si>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</si>
  <si>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</si>
  <si>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</si>
  <si>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</si>
  <si>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</si>
  <si>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</si>
  <si>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</si>
  <si>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</si>
  <si>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</si>
  <si>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</si>
  <si>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</si>
  <si>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</si>
  <si>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</si>
  <si>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</si>
  <si>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</si>
  <si>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5.7.17</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</si>
  <si>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</si>
  <si>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</si>
  <si>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Ok</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</si>
  <si>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</si>
  <si>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</si>
  <si>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</si>
  <si>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</si>
  <si>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</si>
  <si>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</si>
  <si>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https://bugs.mysql.com/bug.php?id=91743</t>
  </si>
  <si>
    <t>performance_schema.data_locks not working correctly</t>
  </si>
  <si>
    <r>
      <rPr>
        <rFont val="Arial"/>
        <color rgb="FF000000"/>
        <sz val="10.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</si>
  <si>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</si>
  <si>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</si>
  <si>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</si>
  <si>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Arial"/>
        <color rgb="FF000000"/>
        <sz val="10.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</si>
  <si>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</si>
  <si>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</si>
  <si>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</si>
  <si>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</si>
  <si>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</si>
  <si>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</si>
  <si>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</si>
  <si>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Not a bug (issue is about incorrect documentation).</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</si>
  <si>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</si>
  <si>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</si>
  <si>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</si>
  <si>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</si>
  <si>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</si>
  <si>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</si>
  <si>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</si>
  <si>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</si>
  <si>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</si>
  <si>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</si>
  <si>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</si>
  <si>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</si>
  <si>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</si>
  <si>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</si>
  <si>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</si>
  <si>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</si>
  <si>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</si>
  <si>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</si>
  <si>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</si>
  <si>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</si>
  <si>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</si>
  <si>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</si>
  <si>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</si>
  <si>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</si>
  <si>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</si>
  <si>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</si>
  <si>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</si>
  <si>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</si>
  <si>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</si>
  <si>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</si>
  <si>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</si>
  <si>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</si>
  <si>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</si>
  <si>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</si>
  <si>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</si>
  <si>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</si>
  <si>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</si>
  <si>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</si>
  <si>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</si>
  <si>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</si>
  <si>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</si>
  <si>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</si>
  <si>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</si>
  <si>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</si>
  <si>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</si>
  <si>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</si>
  <si>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</si>
  <si>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</si>
  <si>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</si>
  <si>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</si>
  <si>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</si>
  <si>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</si>
  <si>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</si>
  <si>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</si>
  <si>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</si>
  <si>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</si>
  <si>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</si>
  <si>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</si>
  <si>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</si>
  <si>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</si>
  <si>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</si>
  <si>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</si>
  <si>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</si>
  <si>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</si>
  <si>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</si>
  <si>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</si>
  <si>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</si>
  <si>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Statement correctness: unexpected error</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</si>
  <si>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</si>
  <si>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</si>
  <si>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</si>
  <si>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</si>
  <si>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</si>
  <si>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</si>
  <si>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</si>
  <si>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</si>
  <si>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</si>
  <si>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</si>
  <si>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</si>
  <si>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</si>
  <si>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</si>
  <si>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</si>
  <si>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</si>
  <si>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</si>
  <si>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NOT NULL</t>
  </si>
  <si>
    <t>No, need control (inject crash)</t>
  </si>
  <si>
    <t>5 changed files with 161 additions and 35 deletions</t>
  </si>
  <si>
    <t>https://bugs.mysql.com/bug.php?id=100293</t>
  </si>
  <si>
    <t>The SERIALIZABLE transactions are not blocked for query cache</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</si>
  <si>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</si>
  <si>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</si>
  <si>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</si>
  <si>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</si>
  <si>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</si>
  <si>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No, unnecessary blocking</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</si>
  <si>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</si>
  <si>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</si>
  <si>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</si>
  <si>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</si>
  <si>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</si>
  <si>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</si>
  <si>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</si>
  <si>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</si>
  <si>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</si>
  <si>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</si>
  <si>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</si>
  <si>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</si>
  <si>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</si>
  <si>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</si>
  <si>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</si>
  <si>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</si>
  <si>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</si>
  <si>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</si>
  <si>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</si>
  <si>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</si>
  <si>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</si>
  <si>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</si>
  <si>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</si>
  <si>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</si>
  <si>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</si>
  <si>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</si>
  <si>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</si>
  <si>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</si>
  <si>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</si>
  <si>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</si>
  <si>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</si>
  <si>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</si>
  <si>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</si>
  <si>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</si>
  <si>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</si>
  <si>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NOT NULL
DEFAULT NULL
AUTO_INCREMENT</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</si>
  <si>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</si>
  <si>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</si>
  <si>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</si>
  <si>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</si>
  <si>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</si>
  <si>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</si>
  <si>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</si>
  <si>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</si>
  <si>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</si>
  <si>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</si>
  <si>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</si>
  <si>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</si>
  <si>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</si>
  <si>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</si>
  <si>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</si>
  <si>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</si>
  <si>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</si>
  <si>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</si>
  <si>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</si>
  <si>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</si>
  <si>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</si>
  <si>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</si>
  <si>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</si>
  <si>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</si>
  <si>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</si>
  <si>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</si>
  <si>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</si>
  <si>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</si>
  <si>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</si>
  <si>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</si>
  <si>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8.0.26</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</si>
  <si>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</si>
  <si>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</si>
  <si>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</si>
  <si>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</si>
  <si>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</si>
  <si>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</si>
  <si>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</si>
  <si>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</si>
  <si>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</si>
  <si>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</si>
  <si>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TiDB</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</si>
  <si>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</si>
  <si>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</si>
  <si>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</si>
  <si>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</si>
  <si>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</si>
  <si>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</si>
  <si>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</si>
  <si>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</si>
  <si>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</si>
  <si>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</si>
  <si>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</si>
  <si>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</si>
  <si>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</si>
  <si>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</si>
  <si>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</si>
  <si>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</si>
  <si>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</si>
  <si>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</si>
  <si>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</si>
  <si>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</si>
  <si>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</si>
  <si>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release-4.0</t>
  </si>
  <si>
    <t>https://github.com/pingcap/tidb/pull/20904</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</si>
  <si>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</si>
  <si>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</si>
  <si>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</si>
  <si>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</si>
  <si>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</si>
  <si>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</si>
  <si>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</si>
  <si>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</si>
  <si>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</si>
  <si>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</si>
  <si>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</si>
  <si>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</si>
  <si>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</si>
  <si>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</si>
  <si>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</si>
  <si>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</si>
  <si>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</si>
  <si>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</si>
  <si>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</si>
  <si>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</si>
  <si>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</si>
  <si>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Moderate</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</si>
  <si>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</si>
  <si>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ALL</t>
  </si>
  <si>
    <t>https://github.com/pingcap/tidb/issues/39972</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</si>
  <si>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</si>
  <si>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</si>
  <si>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</si>
  <si>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</si>
  <si>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Does not provide version nor commit.</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</si>
  <si>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</si>
  <si>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</si>
  <si>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</si>
  <si>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</si>
  <si>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</si>
  <si>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</si>
  <si>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</si>
  <si>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</si>
  <si>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</si>
  <si>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</si>
  <si>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</si>
  <si>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</si>
  <si>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</si>
  <si>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</si>
  <si>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DEFAULT NULL</t>
  </si>
  <si>
    <t>5 patches: 3 changed files with 35 additions and 5 deletions</t>
  </si>
  <si>
    <t>https://github.com/pingcap/tidb/issues/21470</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</si>
  <si>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</si>
  <si>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</si>
  <si>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</si>
  <si>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</si>
  <si>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</si>
  <si>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Custom commit.</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</si>
  <si>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</si>
  <si>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</si>
  <si>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</si>
  <si>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</si>
  <si>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</si>
  <si>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</si>
  <si>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</si>
  <si>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</si>
  <si>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</si>
  <si>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</si>
  <si>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</si>
  <si>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</si>
  <si>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</si>
  <si>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</si>
  <si>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</si>
  <si>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</si>
  <si>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</si>
  <si>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</si>
  <si>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</si>
  <si>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</si>
  <si>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</si>
  <si>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</si>
  <si>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</si>
  <si>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</si>
  <si>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</si>
  <si>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</si>
  <si>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</si>
  <si>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</si>
  <si>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</si>
  <si>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</si>
  <si>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</si>
  <si>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</si>
  <si>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</si>
  <si>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</si>
  <si>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</si>
  <si>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Minor</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</si>
  <si>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</si>
  <si>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</si>
  <si>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</si>
  <si>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</si>
  <si>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</si>
  <si>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</si>
  <si>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</si>
  <si>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</si>
  <si>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</si>
  <si>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</si>
  <si>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</si>
  <si>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</si>
  <si>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</si>
  <si>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</si>
  <si>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</si>
  <si>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</si>
  <si>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</si>
  <si>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</si>
  <si>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</si>
  <si>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</si>
  <si>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</si>
  <si>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</si>
  <si>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processlist.txnstart is missing when tidb_snapshot is set</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</si>
  <si>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</si>
  <si>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</si>
  <si>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</si>
  <si>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</si>
  <si>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</si>
  <si>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</si>
  <si>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No, optimistic transaction mode</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</si>
  <si>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</si>
  <si>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</si>
  <si>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</si>
  <si>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</si>
  <si>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</si>
  <si>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</si>
  <si>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</si>
  <si>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</si>
  <si>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</si>
  <si>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No, hard to fix</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</si>
  <si>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</si>
  <si>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</si>
  <si>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</si>
  <si>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</si>
  <si>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</si>
  <si>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</si>
  <si>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</si>
  <si>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</si>
  <si>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</si>
  <si>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</si>
  <si>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</si>
  <si>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</si>
  <si>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</si>
  <si>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</si>
  <si>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</si>
  <si>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</si>
  <si>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Arial"/>
        <b/>
        <color rgb="FF000000"/>
        <sz val="10.0"/>
      </rPr>
      <t>Prepare:</t>
    </r>
    <r>
      <rPr>
        <rFont val="Arial"/>
        <b val="0"/>
        <color rgb="FF000000"/>
        <sz val="10.0"/>
      </rPr>
      <t xml:space="preserve">
create table tp (id int primary key) partition by range (id) (partition p0 values less than (100));
create table tn (id int primary key);
insert into tp values(1),(2);
insert into tn values(1),(2);
</t>
    </r>
    <r>
      <rPr>
        <rFont val="Arial"/>
        <b/>
        <color rgb="FF000000"/>
        <sz val="10.0"/>
      </rPr>
      <t>Session1:</t>
    </r>
    <r>
      <rPr>
        <rFont val="Arial"/>
        <b val="0"/>
        <color rgb="FF000000"/>
        <sz val="10.0"/>
      </rPr>
      <t xml:space="preserve">
begin;
select * from tp,tn where tp.id=tn.id and tn.id&lt;=1 for update;
</t>
    </r>
    <r>
      <rPr>
        <rFont val="Arial"/>
        <b/>
        <color rgb="FF000000"/>
        <sz val="10.0"/>
      </rPr>
      <t>Session2:</t>
    </r>
    <r>
      <rPr>
        <rFont val="Arial"/>
        <b val="0"/>
        <color rgb="FF000000"/>
        <sz val="10.0"/>
      </rPr>
      <t xml:space="preserve">
begin;
select * from tn where id=1 for update;
</t>
    </r>
    <r>
      <rPr>
        <rFont val="Arial"/>
        <b/>
        <color rgb="FF000000"/>
        <sz val="10.0"/>
      </rPr>
      <t>Expected:</t>
    </r>
    <r>
      <rPr>
        <rFont val="Arial"/>
        <b val="0"/>
        <color rgb="FF000000"/>
        <sz val="10.0"/>
      </rPr>
      <t xml:space="preserve">
Session2 should be blocked util session1's txn is committed or aborted.
</t>
    </r>
    <r>
      <rPr>
        <rFont val="Arial"/>
        <b/>
        <color rgb="FF000000"/>
        <sz val="10.0"/>
      </rPr>
      <t>Instead:</t>
    </r>
    <r>
      <rPr>
        <rFont val="Arial"/>
        <b val="0"/>
        <color rgb="FF000000"/>
        <sz val="10.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</si>
  <si>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</si>
  <si>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</si>
  <si>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</si>
  <si>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</si>
  <si>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</si>
  <si>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</si>
  <si>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</si>
  <si>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</si>
  <si>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</si>
  <si>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</si>
  <si>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</si>
  <si>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</si>
  <si>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</si>
  <si>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</si>
  <si>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</si>
  <si>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</si>
  <si>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</si>
  <si>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</si>
  <si>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</si>
  <si>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</si>
  <si>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</si>
  <si>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</si>
  <si>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</si>
  <si>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</si>
  <si>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</si>
  <si>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</si>
  <si>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No, more than two transactions</t>
  </si>
  <si>
    <t>https://github.com/pingcap/tidb/issues/28095</t>
  </si>
  <si>
    <t>UPDATE with CAST has inconsistent behaviors in transaction</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</si>
  <si>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</si>
  <si>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</si>
  <si>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</si>
  <si>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</si>
  <si>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</si>
  <si>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</si>
  <si>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</si>
  <si>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</si>
  <si>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</si>
  <si>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</si>
  <si>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</si>
  <si>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</si>
  <si>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</si>
  <si>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</si>
  <si>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</si>
  <si>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</si>
  <si>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</si>
  <si>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</si>
  <si>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</si>
  <si>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</si>
  <si>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</si>
  <si>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</si>
  <si>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</si>
  <si>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</si>
  <si>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</si>
  <si>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</si>
  <si>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</si>
  <si>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</si>
  <si>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</si>
  <si>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</si>
  <si>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</si>
  <si>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</si>
  <si>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</si>
  <si>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</si>
  <si>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</si>
  <si>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</si>
  <si>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</si>
  <si>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</si>
  <si>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Requires being able to see which locks are created</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</si>
  <si>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</si>
  <si>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</si>
  <si>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</si>
  <si>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</si>
  <si>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</si>
  <si>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</si>
  <si>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Don't understand issue.</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</si>
  <si>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</si>
  <si>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</si>
  <si>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</si>
  <si>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</si>
  <si>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</si>
  <si>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</si>
  <si>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</si>
  <si>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</si>
  <si>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Atomicity</t>
  </si>
  <si>
    <t xml:space="preserve">4 patches: 3 changed files with 47 additions and 11 deletions
</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</si>
  <si>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</si>
  <si>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</si>
  <si>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</si>
  <si>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10.3.7</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</si>
  <si>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</si>
  <si>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</si>
  <si>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</si>
  <si>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1 patches: 6 changed files with 50 additions and 3 deletions</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</si>
  <si>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</si>
  <si>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</si>
  <si>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</si>
  <si>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</si>
  <si>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</si>
  <si>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</si>
  <si>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</si>
  <si>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</si>
  <si>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</si>
  <si>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Ok. To check the "fixed" versions don't do that anymore.</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</si>
  <si>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</si>
  <si>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</si>
  <si>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</si>
  <si>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</si>
  <si>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</si>
  <si>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</si>
  <si>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</si>
  <si>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</si>
  <si>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</si>
  <si>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</si>
  <si>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</si>
  <si>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</si>
  <si>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</si>
  <si>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</si>
  <si>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</si>
  <si>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</si>
  <si>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</si>
  <si>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</si>
  <si>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Arial"/>
        <color rgb="FF000000"/>
        <sz val="10.0"/>
      </rPr>
      <t>test1</t>
    </r>
    <r>
      <rPr>
        <rFont val="Arial"/>
        <color rgb="FF000000"/>
        <sz val="10.0"/>
      </rPr>
      <t>：</t>
    </r>
    <r>
      <rPr>
        <rFont val="Arial"/>
        <color rgb="FF000000"/>
        <sz val="10.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</si>
  <si>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</si>
  <si>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1 patch: 6 changed files with 65 additions and 8 deletions</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</si>
  <si>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</si>
  <si>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</si>
  <si>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</si>
  <si>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</si>
  <si>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</si>
  <si>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</si>
  <si>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</si>
  <si>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</si>
  <si>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</si>
  <si>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DT2</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</si>
  <si>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</si>
  <si>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</si>
  <si>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</si>
  <si>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</si>
  <si>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</si>
  <si>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TxCheck</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</si>
  <si>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</si>
  <si>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</si>
  <si>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</si>
  <si>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</si>
  <si>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</si>
  <si>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</si>
  <si>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</si>
  <si>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</si>
  <si>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</si>
  <si>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</si>
  <si>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</si>
  <si>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</si>
  <si>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</si>
  <si>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</si>
  <si>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</si>
  <si>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</si>
  <si>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</si>
  <si>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</si>
  <si>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</si>
  <si>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</si>
  <si>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</si>
  <si>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</si>
  <si>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</si>
  <si>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</si>
  <si>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</si>
  <si>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</si>
  <si>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</si>
  <si>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</si>
  <si>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</si>
  <si>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</si>
  <si>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</si>
  <si>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</si>
  <si>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</si>
  <si>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</si>
  <si>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</si>
  <si>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</si>
  <si>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</si>
  <si>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</si>
  <si>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</si>
  <si>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</si>
  <si>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</si>
  <si>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</si>
  <si>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</si>
  <si>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</si>
  <si>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</si>
  <si>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</si>
  <si>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</si>
  <si>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</si>
  <si>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</si>
  <si>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</si>
  <si>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</si>
  <si>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</si>
  <si>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</si>
  <si>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</si>
  <si>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</si>
  <si>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</si>
  <si>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</si>
  <si>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</si>
  <si>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</si>
  <si>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</si>
  <si>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</si>
  <si>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</si>
  <si>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</si>
  <si>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</si>
  <si>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</si>
  <si>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</si>
  <si>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</si>
  <si>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</si>
  <si>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</si>
  <si>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Ok. Only works on custom commit.</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</si>
  <si>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</si>
  <si>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</si>
  <si>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</si>
  <si>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</si>
  <si>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</si>
  <si>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</si>
  <si>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</si>
  <si>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Ok. Used 4.0.4.tikv.</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</si>
  <si>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</si>
  <si>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</si>
  <si>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</si>
  <si>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</si>
  <si>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</si>
  <si>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</si>
  <si>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</si>
  <si>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</si>
  <si>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</si>
  <si>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</si>
  <si>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</si>
  <si>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</si>
  <si>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</si>
  <si>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</si>
  <si>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Requires a drainer.</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</si>
  <si>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</si>
  <si>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</si>
  <si>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</si>
  <si>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</si>
  <si>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</si>
  <si>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</si>
  <si>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No, wrong error message</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</si>
  <si>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</si>
  <si>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</si>
  <si>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</si>
  <si>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</si>
  <si>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</si>
  <si>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</si>
  <si>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</si>
  <si>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</si>
  <si>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</si>
  <si>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</si>
  <si>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</si>
  <si>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</si>
  <si>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</si>
  <si>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</si>
  <si>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</si>
  <si>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</si>
  <si>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</si>
  <si>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</si>
  <si>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</si>
  <si>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</si>
  <si>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</si>
  <si>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</si>
  <si>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</si>
  <si>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</si>
  <si>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</si>
  <si>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</si>
  <si>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</si>
  <si>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</si>
  <si>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</si>
  <si>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Get back "ERROR 1193 (HY000): Unknown system variable 'tidb_enable_clustered_index'". Not sure why.</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</si>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</sst>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font>
      <color theme="1"/>
      <name val="Arial"/>
      <scheme val="minor"/>
    </font>
    <font>
      <u/>
      <color rgb="FF0000FF"/>
    </font>
    <font>
      <u/>
      <color rgb="FF0000FF"/>
    </font>
    <font>
      <u/>
      <color rgb="FF0000FF"/>
    </font>
    <font>
      <u/>
      <color rgb="FF0000FF"/>
    </font>
    <font>
      <u/>
      <sz val="9.0"/>
      <color rgb="FF7E3794"/>
    </font>
    <font>
      <u/>
      <sz val="9.0"/>
      <color rgb="FF7E3794"/>
    </font>
    <font>
      <sz val="9.0"/>
      <color rgb="FF7E3794"/>
      <name val="Arial"/>
      <scheme val="minor"/>
    </font>
    <font>
      <b/>
      <sz val="10.0"/>
      <color rgb="FF000000"/>
      <name val="Arial"/>
      <scheme val="minor"/>
    </font>
    <font>
      <b/>
      <sz val="10.0"/>
      <color theme="1"/>
      <name val="Arial"/>
      <scheme val="minor"/>
    </font>
    <font>
      <u/>
      <sz val="10.0"/>
      <color rgb="FF0000FF"/>
    </font>
    <font>
      <u/>
      <sz val="10.0"/>
      <color rgb="FF0000FF"/>
    </font>
    <font>
      <u/>
      <sz val="10.0"/>
      <color rgb="FF0000FF"/>
    </font>
    <font>
      <u/>
      <sz val="10.0"/>
      <color theme="10"/>
    </font>
    <font>
      <sz val="10.0"/>
      <color theme="1"/>
      <name val="Arial"/>
      <scheme val="minor"/>
    </font>
    <font>
      <u/>
      <sz val="10.0"/>
      <color theme="10"/>
    </font>
    <font>
      <sz val="11.0"/>
      <color rgb="FF000000"/>
      <name val="Times New Roman"/>
    </font>
    <font>
      <u/>
      <sz val="11.0"/>
      <color rgb="FF0000FF"/>
      <name val="Times New Roman"/>
    </font>
    <font>
      <sz val="8.0"/>
      <color rgb="FF000000"/>
      <name val="Times New Roman"/>
    </font>
    <font>
      <sz val="11.0"/>
      <color theme="1"/>
      <name val="Times New Roman"/>
    </font>
    <font>
      <u/>
      <sz val="11.0"/>
      <color rgb="FF0000FF"/>
      <name val="Times New Roman"/>
    </font>
    <font>
      <u/>
      <sz val="11.0"/>
      <color theme="10"/>
      <name val="Times New Roman"/>
    </font>
    <font>
      <u/>
      <sz val="11.0"/>
      <color theme="10"/>
      <name val="Times New Roman"/>
    </font>
    <font>
      <u/>
      <sz val="8.0"/>
      <color rgb="FF000000"/>
      <name val="Times New Roman"/>
    </font>
  </fonts>
  <fills count="8">
    <fill>
      <patternFill patternType="none"/>
    </fill>
    <fill>
      <patternFill patternType="lightGray"/>
    </fill>
    <fill>
      <patternFill patternType="solid">
        <fgColor rgb="FFC9DAF8"/>
        <bgColor rgb="FFC9DAF8"/>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
      <patternFill patternType="solid">
        <fgColor rgb="FFB6D7A8"/>
        <bgColor rgb="FFB6D7A8"/>
      </patternFill>
    </fill>
    <fill>
      <patternFill patternType="solid">
        <fgColor rgb="FFB4A7D6"/>
        <bgColor rgb="FFB4A7D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2" fontId="3" numFmtId="0" xfId="0" applyAlignment="1" applyBorder="1" applyFont="1">
      <alignment horizontal="center" readingOrder="0" shrinkToFit="0" wrapText="0"/>
    </xf>
    <xf borderId="1" fillId="2" fontId="3" numFmtId="0" xfId="0" applyAlignment="1" applyBorder="1" applyFont="1">
      <alignment horizontal="center" shrinkToFit="0" wrapText="0"/>
    </xf>
    <xf borderId="0" fillId="4" fontId="3" numFmtId="0" xfId="0" applyAlignment="1" applyFill="1" applyFont="1">
      <alignment horizontal="center" shrinkToFit="0" wrapText="0"/>
    </xf>
    <xf borderId="0" fillId="4" fontId="3" numFmtId="0" xfId="0" applyAlignment="1" applyFont="1">
      <alignment horizontal="center" readingOrder="0" shrinkToFit="0" wrapText="0"/>
    </xf>
    <xf borderId="0" fillId="4" fontId="4" numFmtId="0" xfId="0" applyAlignment="1" applyFont="1">
      <alignment horizontal="right" readingOrder="0" shrinkToFit="0" wrapText="0"/>
    </xf>
    <xf borderId="0" fillId="4" fontId="3" numFmtId="0" xfId="0" applyAlignment="1" applyFont="1">
      <alignment horizontal="center" shrinkToFit="0" wrapText="0"/>
    </xf>
    <xf borderId="0" fillId="0" fontId="3" numFmtId="0" xfId="0" applyAlignment="1" applyFont="1">
      <alignment horizontal="center" shrinkToFit="0" wrapText="0"/>
    </xf>
    <xf borderId="0" fillId="5" fontId="3" numFmtId="0" xfId="0" applyAlignment="1" applyFill="1" applyFont="1">
      <alignment horizontal="center" shrinkToFit="0" wrapText="0"/>
    </xf>
    <xf borderId="0" fillId="5" fontId="3" numFmtId="0" xfId="0" applyAlignment="1" applyFont="1">
      <alignment horizontal="center" readingOrder="0" shrinkToFit="0" wrapText="0"/>
    </xf>
    <xf borderId="0" fillId="5" fontId="5" numFmtId="0" xfId="0" applyAlignment="1" applyFont="1">
      <alignment horizontal="right" readingOrder="0" shrinkToFit="0" wrapText="0"/>
    </xf>
    <xf borderId="0" fillId="5" fontId="3" numFmtId="0" xfId="0" applyAlignment="1" applyFont="1">
      <alignment horizontal="center" shrinkToFit="0" wrapText="0"/>
    </xf>
    <xf borderId="0" fillId="5" fontId="3" numFmtId="0" xfId="0" applyAlignment="1" applyFont="1">
      <alignment horizontal="center" readingOrder="0"/>
    </xf>
    <xf borderId="0" fillId="4" fontId="3" numFmtId="0" xfId="0" applyAlignment="1" applyFont="1">
      <alignment horizontal="center" readingOrder="0"/>
    </xf>
    <xf borderId="0" fillId="6" fontId="3" numFmtId="0" xfId="0" applyAlignment="1" applyFill="1" applyFont="1">
      <alignment horizontal="center" shrinkToFit="0" wrapText="0"/>
    </xf>
    <xf borderId="0" fillId="6" fontId="3" numFmtId="0" xfId="0" applyAlignment="1" applyFont="1">
      <alignment horizontal="center" readingOrder="0" shrinkToFit="0" wrapText="0"/>
    </xf>
    <xf borderId="0" fillId="6" fontId="6" numFmtId="0" xfId="0" applyAlignment="1" applyFont="1">
      <alignment horizontal="right" readingOrder="0" shrinkToFit="0" wrapText="0"/>
    </xf>
    <xf borderId="0" fillId="6" fontId="3" numFmtId="0" xfId="0" applyAlignment="1" applyFont="1">
      <alignment horizontal="center" shrinkToFit="0" wrapText="0"/>
    </xf>
    <xf borderId="0" fillId="6" fontId="3" numFmtId="0" xfId="0" applyAlignment="1" applyFont="1">
      <alignment horizontal="center" readingOrder="0"/>
    </xf>
    <xf borderId="0" fillId="5" fontId="0" numFmtId="0" xfId="0" applyAlignment="1" applyFont="1">
      <alignment horizontal="center" shrinkToFit="0" vertical="center" wrapText="1"/>
    </xf>
    <xf borderId="0" fillId="4" fontId="0" numFmtId="0" xfId="0" applyAlignment="1" applyFont="1">
      <alignment horizontal="center" shrinkToFit="0" vertical="center" wrapText="1"/>
    </xf>
    <xf borderId="0" fillId="7" fontId="0" numFmtId="0" xfId="0" applyAlignment="1" applyFill="1" applyFont="1">
      <alignment horizontal="center" shrinkToFit="0" vertical="center" wrapText="1"/>
    </xf>
    <xf borderId="0" fillId="7" fontId="3" numFmtId="0" xfId="0" applyAlignment="1" applyFont="1">
      <alignment horizontal="center" readingOrder="0" shrinkToFit="0" wrapText="0"/>
    </xf>
    <xf borderId="0" fillId="7" fontId="7" numFmtId="0" xfId="0" applyAlignment="1" applyFont="1">
      <alignment horizontal="right" readingOrder="0" shrinkToFit="0" wrapText="0"/>
    </xf>
    <xf borderId="0" fillId="7" fontId="3" numFmtId="0" xfId="0" applyAlignment="1" applyFont="1">
      <alignment horizontal="center" shrinkToFit="0" wrapText="0"/>
    </xf>
    <xf borderId="0" fillId="7" fontId="3" numFmtId="0" xfId="0" applyAlignment="1" applyFont="1">
      <alignment horizontal="center" readingOrder="0"/>
    </xf>
    <xf borderId="0" fillId="4" fontId="3" numFmtId="0" xfId="0" applyAlignment="1" applyFont="1">
      <alignment readingOrder="0"/>
    </xf>
    <xf borderId="0" fillId="5" fontId="0" numFmtId="0" xfId="0" applyAlignment="1" applyFont="1">
      <alignment horizontal="center" readingOrder="0" vertical="center"/>
    </xf>
    <xf borderId="0" fillId="4" fontId="3" numFmtId="0" xfId="0" applyAlignment="1" applyFont="1">
      <alignment horizontal="right" readingOrder="0" shrinkToFit="0" wrapText="0"/>
    </xf>
    <xf borderId="0" fillId="5" fontId="3" numFmtId="0" xfId="0" applyAlignment="1" applyFont="1">
      <alignment horizontal="right" readingOrder="0" shrinkToFit="0" wrapText="0"/>
    </xf>
    <xf borderId="0" fillId="0" fontId="3" numFmtId="0" xfId="0" applyAlignment="1" applyFont="1">
      <alignment horizontal="right" shrinkToFit="0" wrapText="0"/>
    </xf>
    <xf borderId="0" fillId="2" fontId="3" numFmtId="0" xfId="0" applyAlignment="1" applyFont="1">
      <alignment horizontal="center" readingOrder="0" shrinkToFit="0" wrapText="0"/>
    </xf>
    <xf borderId="0" fillId="5" fontId="8" numFmtId="0" xfId="0" applyAlignment="1" applyFont="1">
      <alignment horizontal="right" shrinkToFit="0" wrapText="0"/>
    </xf>
    <xf borderId="0" fillId="4" fontId="9" numFmtId="0" xfId="0" applyAlignment="1" applyFont="1">
      <alignment horizontal="right" shrinkToFit="0" wrapText="0"/>
    </xf>
    <xf borderId="0" fillId="5" fontId="10" numFmtId="0" xfId="0" applyAlignment="1" applyFont="1">
      <alignment horizontal="right" shrinkToFit="0" wrapText="0"/>
    </xf>
    <xf borderId="0" fillId="4" fontId="10" numFmtId="0" xfId="0" applyAlignment="1" applyFont="1">
      <alignment horizontal="right" shrinkToFit="0" wrapText="0"/>
    </xf>
    <xf borderId="0" fillId="0" fontId="10" numFmtId="0" xfId="0" applyAlignment="1" applyFont="1">
      <alignment horizontal="right" shrinkToFit="0" wrapText="0"/>
    </xf>
    <xf borderId="0" fillId="2" fontId="11" numFmtId="0" xfId="0" applyAlignment="1" applyFont="1">
      <alignment horizontal="center" shrinkToFit="0" vertical="center" wrapText="1"/>
    </xf>
    <xf borderId="0" fillId="2" fontId="11" numFmtId="0" xfId="0" applyAlignment="1" applyFont="1">
      <alignment horizontal="center" readingOrder="0" shrinkToFit="0" vertical="center" wrapText="1"/>
    </xf>
    <xf borderId="0" fillId="2" fontId="12" numFmtId="0" xfId="0" applyAlignment="1" applyFont="1">
      <alignment horizontal="center" shrinkToFit="0" vertical="center" wrapText="1"/>
    </xf>
    <xf borderId="0" fillId="0" fontId="11" numFmtId="0" xfId="0" applyAlignment="1" applyFont="1">
      <alignment shrinkToFit="0" vertical="center" wrapText="1"/>
    </xf>
    <xf borderId="0" fillId="5" fontId="11" numFmtId="0" xfId="0" applyAlignment="1" applyFont="1">
      <alignment horizontal="center" shrinkToFit="0" vertical="center" wrapText="1"/>
    </xf>
    <xf borderId="0" fillId="5" fontId="11" numFmtId="0" xfId="0" applyAlignment="1" applyFont="1">
      <alignment horizontal="center" readingOrder="0" shrinkToFit="0" vertical="center" wrapText="1"/>
    </xf>
    <xf borderId="0" fillId="5" fontId="12" numFmtId="0" xfId="0" applyAlignment="1" applyFont="1">
      <alignment horizontal="center" shrinkToFit="0" vertical="center" wrapText="1"/>
    </xf>
    <xf borderId="0" fillId="0" fontId="11"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13" numFmtId="0" xfId="0" applyAlignment="1" applyFont="1">
      <alignment horizontal="center" shrinkToFit="0" vertical="center" wrapText="1"/>
    </xf>
    <xf borderId="0" fillId="4" fontId="0" numFmtId="0" xfId="0" applyAlignment="1" applyFont="1">
      <alignment shrinkToFit="0" vertical="center" wrapText="1"/>
    </xf>
    <xf borderId="0" fillId="4" fontId="0" numFmtId="14" xfId="0" applyAlignment="1" applyFont="1" applyNumberFormat="1">
      <alignment horizontal="center" shrinkToFit="0" vertical="center" wrapText="1"/>
    </xf>
    <xf borderId="0" fillId="0" fontId="0" numFmtId="0" xfId="0" applyAlignment="1" applyFont="1">
      <alignment shrinkToFit="0" vertical="center" wrapText="1"/>
    </xf>
    <xf borderId="0" fillId="5" fontId="0" numFmtId="0" xfId="0" applyAlignment="1" applyFont="1">
      <alignment horizontal="center" readingOrder="0" shrinkToFit="0" vertical="center" wrapText="1"/>
    </xf>
    <xf borderId="0" fillId="5" fontId="14" numFmtId="0" xfId="0" applyAlignment="1" applyFont="1">
      <alignment horizontal="center" shrinkToFit="0" vertical="center" wrapText="1"/>
    </xf>
    <xf borderId="0" fillId="5" fontId="0" numFmtId="0" xfId="0" applyAlignment="1" applyFont="1">
      <alignment shrinkToFit="0" vertical="center" wrapText="1"/>
    </xf>
    <xf borderId="0" fillId="5" fontId="0" numFmtId="14" xfId="0" applyAlignment="1" applyFont="1" applyNumberFormat="1">
      <alignment horizontal="center" shrinkToFit="0" vertical="center" wrapText="1"/>
    </xf>
    <xf quotePrefix="1" borderId="0" fillId="4" fontId="0" numFmtId="0" xfId="0" applyAlignment="1" applyFont="1">
      <alignment shrinkToFit="0" vertical="center" wrapText="1"/>
    </xf>
    <xf quotePrefix="1" borderId="0" fillId="5" fontId="0" numFmtId="0" xfId="0" applyAlignment="1" applyFont="1">
      <alignment shrinkToFit="0" vertical="center" wrapText="1"/>
    </xf>
    <xf borderId="0" fillId="5" fontId="15" numFmtId="0" xfId="0" applyAlignment="1" applyFont="1">
      <alignment horizontal="center" readingOrder="0" shrinkToFit="0" vertical="center" wrapText="1"/>
    </xf>
    <xf borderId="0" fillId="5" fontId="0" numFmtId="0" xfId="0" applyAlignment="1" applyFont="1">
      <alignment horizontal="left" shrinkToFit="0" vertical="center" wrapText="1"/>
    </xf>
    <xf borderId="0" fillId="4" fontId="0" numFmtId="0" xfId="0" applyAlignment="1" applyFont="1">
      <alignment horizontal="left" shrinkToFit="0" vertical="center" wrapText="1"/>
    </xf>
    <xf borderId="0" fillId="5" fontId="16" numFmtId="0" xfId="0" applyAlignment="1" applyFont="1">
      <alignment horizontal="center" shrinkToFit="0" vertical="center" wrapText="1"/>
    </xf>
    <xf borderId="0" fillId="4" fontId="0" numFmtId="49" xfId="0" applyAlignment="1" applyFont="1" applyNumberFormat="1">
      <alignment horizontal="center" shrinkToFit="0" vertical="center" wrapText="1"/>
    </xf>
    <xf borderId="0" fillId="0" fontId="17" numFmtId="0" xfId="0" applyAlignment="1" applyFont="1">
      <alignment shrinkToFit="0" vertical="center" wrapText="1"/>
    </xf>
    <xf quotePrefix="1" borderId="0" fillId="4" fontId="0" numFmtId="0" xfId="0" applyAlignment="1" applyFont="1">
      <alignment horizontal="left" shrinkToFit="0" vertical="center" wrapText="1"/>
    </xf>
    <xf borderId="0" fillId="5" fontId="0" numFmtId="49" xfId="0" applyAlignment="1" applyFont="1" applyNumberFormat="1">
      <alignment horizontal="center" shrinkToFit="0" vertical="center" wrapText="1"/>
    </xf>
    <xf borderId="0" fillId="4" fontId="18" numFmtId="0" xfId="0" applyAlignment="1" applyFont="1">
      <alignment horizontal="center" shrinkToFit="0" vertical="center" wrapText="1"/>
    </xf>
    <xf borderId="0" fillId="5" fontId="0" numFmtId="0" xfId="0" applyAlignment="1" applyFont="1">
      <alignment horizontal="center" vertical="center"/>
    </xf>
    <xf borderId="0" fillId="4" fontId="0" numFmtId="0" xfId="0" applyAlignment="1" applyFont="1">
      <alignment horizontal="center" vertical="center"/>
    </xf>
    <xf borderId="0" fillId="4" fontId="17" numFmtId="0" xfId="0" applyAlignment="1" applyFont="1">
      <alignment horizontal="center" shrinkToFit="0" vertical="center" wrapText="1"/>
    </xf>
    <xf borderId="0" fillId="5" fontId="17" numFmtId="0" xfId="0" applyAlignment="1" applyFont="1">
      <alignment horizontal="center" shrinkToFit="0" vertical="center" wrapText="1"/>
    </xf>
    <xf borderId="0" fillId="4" fontId="0" numFmtId="0" xfId="0" applyAlignment="1" applyFont="1">
      <alignment horizontal="center" readingOrder="0" vertical="center"/>
    </xf>
    <xf borderId="0" fillId="4" fontId="11" numFmtId="0" xfId="0" applyAlignment="1" applyFont="1">
      <alignment shrinkToFit="0" vertical="center" wrapText="1"/>
    </xf>
    <xf quotePrefix="1" borderId="0" fillId="4" fontId="0" numFmtId="0" xfId="0" applyAlignment="1" applyFont="1">
      <alignment horizontal="center" shrinkToFit="0" vertical="center" wrapText="1"/>
    </xf>
    <xf quotePrefix="1" borderId="0" fillId="5" fontId="0" numFmtId="0" xfId="0" applyAlignment="1" applyFont="1">
      <alignment horizontal="left" shrinkToFit="0" vertical="center" wrapText="1"/>
    </xf>
    <xf borderId="0" fillId="5" fontId="19" numFmtId="0" xfId="0" applyAlignment="1" applyFont="1">
      <alignment horizontal="center" shrinkToFit="0" vertical="center" wrapText="1"/>
    </xf>
    <xf borderId="0" fillId="5" fontId="19" numFmtId="0" xfId="0" applyAlignment="1" applyFont="1">
      <alignment horizontal="center" vertical="center"/>
    </xf>
    <xf borderId="0" fillId="5" fontId="20" numFmtId="0" xfId="0" applyAlignment="1" applyFont="1">
      <alignment horizontal="center" shrinkToFit="0" vertical="center" wrapText="1"/>
    </xf>
    <xf borderId="0" fillId="5" fontId="19" numFmtId="0" xfId="0" applyAlignment="1" applyFont="1">
      <alignment shrinkToFit="0" vertical="center" wrapText="1"/>
    </xf>
    <xf borderId="0" fillId="5" fontId="21" numFmtId="0" xfId="0" applyAlignment="1" applyFont="1">
      <alignment shrinkToFit="0" vertical="center" wrapText="1"/>
    </xf>
    <xf borderId="0" fillId="5" fontId="19" numFmtId="14" xfId="0" applyAlignment="1" applyFont="1" applyNumberFormat="1">
      <alignment horizontal="center" shrinkToFit="0" vertical="center" wrapText="1"/>
    </xf>
    <xf borderId="0" fillId="5" fontId="22" numFmtId="0" xfId="0" applyAlignment="1" applyFont="1">
      <alignment horizontal="center" shrinkToFit="0" vertical="center" wrapText="1"/>
    </xf>
    <xf borderId="0" fillId="5" fontId="19" numFmtId="0" xfId="0" applyAlignment="1" applyFont="1">
      <alignment horizontal="left" shrinkToFit="0" vertical="center" wrapText="1"/>
    </xf>
    <xf borderId="0" fillId="0" fontId="19" numFmtId="0" xfId="0" applyAlignment="1" applyFont="1">
      <alignment shrinkToFit="0" vertical="center" wrapText="1"/>
    </xf>
    <xf borderId="0" fillId="4" fontId="19" numFmtId="0" xfId="0" applyAlignment="1" applyFont="1">
      <alignment horizontal="center" shrinkToFit="0" vertical="center" wrapText="1"/>
    </xf>
    <xf borderId="0" fillId="4" fontId="19" numFmtId="0" xfId="0" applyAlignment="1" applyFont="1">
      <alignment horizontal="center" vertical="center"/>
    </xf>
    <xf borderId="0" fillId="4" fontId="23" numFmtId="0" xfId="0" applyAlignment="1" applyFont="1">
      <alignment horizontal="center" shrinkToFit="0" vertical="center" wrapText="1"/>
    </xf>
    <xf borderId="0" fillId="4" fontId="19" numFmtId="0" xfId="0" applyAlignment="1" applyFont="1">
      <alignment shrinkToFit="0" vertical="center" wrapText="1"/>
    </xf>
    <xf borderId="0" fillId="4" fontId="21" numFmtId="0" xfId="0" applyAlignment="1" applyFont="1">
      <alignment shrinkToFit="0" vertical="center" wrapText="1"/>
    </xf>
    <xf borderId="0" fillId="4" fontId="24" numFmtId="0" xfId="0" applyAlignment="1" applyFont="1">
      <alignment horizontal="center" shrinkToFit="0" vertical="center" wrapText="1"/>
    </xf>
    <xf borderId="0" fillId="4" fontId="19" numFmtId="14" xfId="0" applyAlignment="1" applyFont="1" applyNumberFormat="1">
      <alignment horizontal="center" shrinkToFit="0" vertical="center" wrapText="1"/>
    </xf>
    <xf borderId="0" fillId="4" fontId="19" numFmtId="0" xfId="0" applyAlignment="1" applyFont="1">
      <alignment horizontal="left" shrinkToFit="0" vertical="center" wrapText="1"/>
    </xf>
    <xf borderId="0" fillId="5" fontId="25" numFmtId="0" xfId="0" applyAlignment="1" applyFont="1">
      <alignment horizontal="center" shrinkToFit="0" vertical="center" wrapText="1"/>
    </xf>
    <xf borderId="0" fillId="4" fontId="22" numFmtId="0" xfId="0" applyAlignment="1" applyFont="1">
      <alignment horizontal="center" shrinkToFit="0" vertical="center" wrapText="1"/>
    </xf>
    <xf borderId="0" fillId="4" fontId="26" numFmtId="0" xfId="0" applyAlignment="1" applyFont="1">
      <alignment shrinkToFit="0" vertical="center" wrapText="1"/>
    </xf>
    <xf quotePrefix="1" borderId="0" fillId="5" fontId="21" numFmtId="0" xfId="0" applyAlignment="1" applyFont="1">
      <alignment shrinkToFit="0" vertical="center" wrapText="1"/>
    </xf>
    <xf quotePrefix="1" borderId="0" fillId="5" fontId="19" numFmtId="0" xfId="0" applyAlignment="1" applyFont="1">
      <alignment shrinkToFit="0" vertical="center" wrapText="1"/>
    </xf>
    <xf borderId="0" fillId="4" fontId="22" numFmtId="0" xfId="0" applyAlignment="1" applyFont="1">
      <alignment horizontal="center" vertical="center"/>
    </xf>
    <xf borderId="0" fillId="4" fontId="22" numFmtId="14" xfId="0" applyAlignment="1" applyFont="1" applyNumberFormat="1">
      <alignment horizontal="center" shrinkToFit="0" vertical="center" wrapText="1"/>
    </xf>
    <xf borderId="0" fillId="4" fontId="22" numFmtId="0" xfId="0" applyAlignment="1" applyFont="1">
      <alignment shrinkToFit="0" vertical="center" wrapText="1"/>
    </xf>
    <xf borderId="0" fillId="0" fontId="22" numFmtId="0" xfId="0" applyAlignment="1" applyFont="1">
      <alignment shrinkToFit="0" vertical="center" wrapText="1"/>
    </xf>
    <xf borderId="0" fillId="5" fontId="22" numFmtId="0" xfId="0" applyAlignment="1" applyFont="1">
      <alignment horizontal="center" vertical="center"/>
    </xf>
    <xf borderId="0" fillId="5" fontId="22" numFmtId="14" xfId="0" applyAlignment="1" applyFont="1" applyNumberFormat="1">
      <alignment horizontal="center" shrinkToFit="0" vertical="center" wrapText="1"/>
    </xf>
    <xf borderId="0" fillId="5" fontId="22" numFmtId="0" xfId="0" applyAlignment="1" applyFont="1">
      <alignment shrinkToFit="0" vertical="center" wrapText="1"/>
    </xf>
    <xf borderId="0" fillId="4" fontId="19" numFmtId="49" xfId="0" applyAlignment="1" applyFont="1" applyNumberFormat="1">
      <alignment horizontal="center" shrinkToFit="0" vertical="center" wrapText="1"/>
    </xf>
    <xf borderId="0" fillId="0" fontId="0"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0" numFmtId="0" xfId="0" applyAlignment="1" applyFont="1">
      <alignment horizontal="left" shrinkToFit="0" vertical="center" wrapText="1"/>
    </xf>
    <xf borderId="0" fillId="2" fontId="3" numFmtId="0" xfId="0" applyAlignment="1" applyFont="1">
      <alignment horizontal="center"/>
    </xf>
    <xf borderId="0" fillId="2"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5" fontId="3" numFmtId="0" xfId="0" applyAlignment="1" applyFont="1">
      <alignment horizontal="center" readingOrder="0"/>
    </xf>
    <xf borderId="0" fillId="4" fontId="3" numFmtId="0" xfId="0" applyAlignment="1" applyFont="1">
      <alignment horizontal="center" readingOrder="0"/>
    </xf>
  </cellXfs>
  <cellStyles count="1">
    <cellStyle xfId="0" name="Normal" builtinId="0"/>
  </cellStyles>
  <dxfs count="2">
    <dxf>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101351"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101706" TargetMode="External"/><Relationship Id="rId41" Type="http://schemas.openxmlformats.org/officeDocument/2006/relationships/hyperlink" Target="https://bugs.mysql.com/bug.php?id=101667" TargetMode="External"/><Relationship Id="rId44" Type="http://schemas.openxmlformats.org/officeDocument/2006/relationships/hyperlink" Target="https://bugs.mysql.com/bug.php?id=102967"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102722"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103672"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10299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4833"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681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bugs.mysql.com/bug.php?id=95049" TargetMode="External"/><Relationship Id="rId30" Type="http://schemas.openxmlformats.org/officeDocument/2006/relationships/hyperlink" Target="https://bugs.mysql.com/bug.php?id=94338" TargetMode="External"/><Relationship Id="rId33" Type="http://schemas.openxmlformats.org/officeDocument/2006/relationships/hyperlink" Target="https://bugs.mysql.com/bug.php?id=98799"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8642"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9082"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bugs.mysql.com/bug.php?id=99045"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100293"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9174"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bugs.mysql.com/bug.php?id=100968" TargetMode="External"/><Relationship Id="rId174" Type="http://schemas.openxmlformats.org/officeDocument/2006/relationships/hyperlink" Target="https://github.com/pingcap/tidb/issues/30361" TargetMode="External"/><Relationship Id="rId38" Type="http://schemas.openxmlformats.org/officeDocument/2006/relationships/hyperlink" Target="https://bugs.mysql.com/bug.php?id=100328" TargetMode="External"/><Relationship Id="rId173" Type="http://schemas.openxmlformats.org/officeDocument/2006/relationships/hyperlink" Target="https://github.com/pingcap/tidb/pull/21229"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bugs.mysql.com/bug.php?id=91743" TargetMode="External"/><Relationship Id="rId22" Type="http://schemas.openxmlformats.org/officeDocument/2006/relationships/hyperlink" Target="https://bugs.mysql.com/bug.php?id=91837" TargetMode="External"/><Relationship Id="rId21" Type="http://schemas.openxmlformats.org/officeDocument/2006/relationships/hyperlink" Target="https://dev.mysql.com/doc/refman/8.0/en/data-locks-table.html" TargetMode="External"/><Relationship Id="rId24" Type="http://schemas.openxmlformats.org/officeDocument/2006/relationships/hyperlink" Target="https://dev.mysql.com/doc/mysql-perfschema-excerpt/8.0/en/transaction-summary-tables.html" TargetMode="External"/><Relationship Id="rId23" Type="http://schemas.openxmlformats.org/officeDocument/2006/relationships/hyperlink" Target="https://bugs.mysql.com/bug.php?id=92364" TargetMode="External"/><Relationship Id="rId26" Type="http://schemas.openxmlformats.org/officeDocument/2006/relationships/hyperlink" Target="https://bugs.mysql.com/bug.php?id=92993" TargetMode="External"/><Relationship Id="rId25" Type="http://schemas.openxmlformats.org/officeDocument/2006/relationships/hyperlink" Target="https://bugs.mysql.com/bug.php?id=92558" TargetMode="External"/><Relationship Id="rId28" Type="http://schemas.openxmlformats.org/officeDocument/2006/relationships/hyperlink" Target="https://bugs.mysql.com/bug.php?id=93806" TargetMode="External"/><Relationship Id="rId27" Type="http://schemas.openxmlformats.org/officeDocument/2006/relationships/hyperlink" Target="https://bugs.mysql.com/bug.php?id=93572" TargetMode="External"/><Relationship Id="rId29" Type="http://schemas.openxmlformats.org/officeDocument/2006/relationships/hyperlink" Target="https://dev.mysql.com/doc/relnotes/mysql/8.0/en/news-8-0-16.html" TargetMode="External"/><Relationship Id="rId11" Type="http://schemas.openxmlformats.org/officeDocument/2006/relationships/hyperlink" Target="https://jira.mariadb.org/browse/MDEV-25546" TargetMode="External"/><Relationship Id="rId10" Type="http://schemas.openxmlformats.org/officeDocument/2006/relationships/hyperlink" Target="https://jira.mariadb.org/browse/MDEV-25457" TargetMode="External"/><Relationship Id="rId13" Type="http://schemas.openxmlformats.org/officeDocument/2006/relationships/hyperlink" Target="https://jira.mariadb.org/browse/MDEV-26833" TargetMode="External"/><Relationship Id="rId12" Type="http://schemas.openxmlformats.org/officeDocument/2006/relationships/hyperlink" Target="https://jira.mariadb.org/browse/MDEV-26642" TargetMode="External"/><Relationship Id="rId15" Type="http://schemas.openxmlformats.org/officeDocument/2006/relationships/hyperlink" Target="https://jira.mariadb.org/browse/MDEV-29187"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894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bugs.mysql.com/bug.php?id=90980"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bugs.mysql.com/bug.php?id=89272"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bugs.mysql.com/bug.php?id=91646" TargetMode="External"/><Relationship Id="rId18" Type="http://schemas.openxmlformats.org/officeDocument/2006/relationships/hyperlink" Target="https://bugs.mysql.com/bug.php?id=9098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1837" TargetMode="External"/><Relationship Id="rId83" Type="http://schemas.openxmlformats.org/officeDocument/2006/relationships/hyperlink" Target="https://github.com/pingcap/tidb/commit/49b926ede766b316cc42bdf40d9ada37deb67968" TargetMode="External"/><Relationship Id="rId86" Type="http://schemas.openxmlformats.org/officeDocument/2006/relationships/hyperlink" Target="https://github.com/pingcap/tidb/issues/22658" TargetMode="External"/><Relationship Id="rId85" Type="http://schemas.openxmlformats.org/officeDocument/2006/relationships/hyperlink" Target="https://github.com/pingcap/tidb/issues/22345" TargetMode="External"/><Relationship Id="rId88" Type="http://schemas.openxmlformats.org/officeDocument/2006/relationships/hyperlink" Target="https://github.com/pingcap/tidb/issues/23179" TargetMode="External"/><Relationship Id="rId150" Type="http://schemas.openxmlformats.org/officeDocument/2006/relationships/hyperlink" Target="https://github.com/pingcap/tidb/issues/19136" TargetMode="External"/><Relationship Id="rId87" Type="http://schemas.openxmlformats.org/officeDocument/2006/relationships/hyperlink" Target="https://github.com/pingcap/tidb/pull/23818" TargetMode="External"/><Relationship Id="rId89" Type="http://schemas.openxmlformats.org/officeDocument/2006/relationships/hyperlink" Target="https://github.com/pingcap/tidb/pull/23188" TargetMode="External"/><Relationship Id="rId80" Type="http://schemas.openxmlformats.org/officeDocument/2006/relationships/hyperlink" Target="https://github.com/tikv/tikv/pull/9319" TargetMode="External"/><Relationship Id="rId82" Type="http://schemas.openxmlformats.org/officeDocument/2006/relationships/hyperlink" Target="https://github.com/pingcap/tidb/issues/21722" TargetMode="External"/><Relationship Id="rId81" Type="http://schemas.openxmlformats.org/officeDocument/2006/relationships/hyperlink" Target="https://github.com/pingcap/tidb/issues/21688"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21650" TargetMode="External"/><Relationship Id="rId149" Type="http://schemas.openxmlformats.org/officeDocument/2006/relationships/hyperlink" Target="https://github.com/pingcap/tidb/pull/19128" TargetMode="External"/><Relationship Id="rId4" Type="http://schemas.openxmlformats.org/officeDocument/2006/relationships/hyperlink" Target="https://jira.mariadb.org/browse/MDEV-23608" TargetMode="External"/><Relationship Id="rId148" Type="http://schemas.openxmlformats.org/officeDocument/2006/relationships/hyperlink" Target="https://github.com/pingcap/tidb/issues/19104" TargetMode="External"/><Relationship Id="rId9" Type="http://schemas.openxmlformats.org/officeDocument/2006/relationships/hyperlink" Target="https://jira.mariadb.org/browse/MDEV-25297" TargetMode="External"/><Relationship Id="rId143" Type="http://schemas.openxmlformats.org/officeDocument/2006/relationships/hyperlink" Target="https://github.com/pingcap/tidb/pull/20042" TargetMode="External"/><Relationship Id="rId142" Type="http://schemas.openxmlformats.org/officeDocument/2006/relationships/hyperlink" Target="https://github.com/pingcap/tidb/issues/18956" TargetMode="External"/><Relationship Id="rId141" Type="http://schemas.openxmlformats.org/officeDocument/2006/relationships/hyperlink" Target="https://github.com/pingcap/tidb/issues/17797" TargetMode="External"/><Relationship Id="rId140" Type="http://schemas.openxmlformats.org/officeDocument/2006/relationships/hyperlink" Target="https://github.com/pingcap/tidb/issues/8393" TargetMode="External"/><Relationship Id="rId5" Type="http://schemas.openxmlformats.org/officeDocument/2006/relationships/hyperlink" Target="https://jira.mariadb.org/browse/MDEV-24082" TargetMode="External"/><Relationship Id="rId147" Type="http://schemas.openxmlformats.org/officeDocument/2006/relationships/hyperlink" Target="https://github.com/pingcap/tidb/pull/19071" TargetMode="External"/><Relationship Id="rId6" Type="http://schemas.openxmlformats.org/officeDocument/2006/relationships/hyperlink" Target="https://jira.mariadb.org/browse/MDEV-24224" TargetMode="External"/><Relationship Id="rId146" Type="http://schemas.openxmlformats.org/officeDocument/2006/relationships/hyperlink" Target="https://github.com/pingcap/tidb/issues/19063" TargetMode="External"/><Relationship Id="rId7" Type="http://schemas.openxmlformats.org/officeDocument/2006/relationships/hyperlink" Target="https://jira.mariadb.org/browse/MDEV-24463" TargetMode="External"/><Relationship Id="rId145" Type="http://schemas.openxmlformats.org/officeDocument/2006/relationships/hyperlink" Target="https://github.com/pingcap/tidb/pull/19004" TargetMode="External"/><Relationship Id="rId8" Type="http://schemas.openxmlformats.org/officeDocument/2006/relationships/hyperlink" Target="https://jira.mariadb.org/browse/MDEV-24545" TargetMode="External"/><Relationship Id="rId144" Type="http://schemas.openxmlformats.org/officeDocument/2006/relationships/hyperlink" Target="https://github.com/pingcap/tidb/issues/18958" TargetMode="External"/><Relationship Id="rId73" Type="http://schemas.openxmlformats.org/officeDocument/2006/relationships/hyperlink" Target="https://github.com/pingcap/tidb/commit/3a32bd2df58d3f85504b8f928c70787ced75333a" TargetMode="External"/><Relationship Id="rId72" Type="http://schemas.openxmlformats.org/officeDocument/2006/relationships/hyperlink" Target="https://github.com/pingcap/tidb/issues/21498" TargetMode="External"/><Relationship Id="rId75" Type="http://schemas.openxmlformats.org/officeDocument/2006/relationships/hyperlink" Target="https://github.com/pingcap/tidb/issues/21506" TargetMode="External"/><Relationship Id="rId74" Type="http://schemas.openxmlformats.org/officeDocument/2006/relationships/hyperlink" Target="https://github.com/pingcap/tidb/pull/22152" TargetMode="External"/><Relationship Id="rId77" Type="http://schemas.openxmlformats.org/officeDocument/2006/relationships/hyperlink" Target="https://github.com/pingcap/tidb/pull/21148" TargetMode="External"/><Relationship Id="rId76" Type="http://schemas.openxmlformats.org/officeDocument/2006/relationships/hyperlink" Target="https://github.com/pingcap/tidb/issues/21618" TargetMode="External"/><Relationship Id="rId79" Type="http://schemas.openxmlformats.org/officeDocument/2006/relationships/hyperlink" Target="https://github.com/pingcap/tidb/commit/ba9789eed17cc9351b71b3507a3f0e4c23efc28b" TargetMode="External"/><Relationship Id="rId78" Type="http://schemas.openxmlformats.org/officeDocument/2006/relationships/hyperlink" Target="https://github.com/pingcap/tidb/issues/21658" TargetMode="External"/><Relationship Id="rId71" Type="http://schemas.openxmlformats.org/officeDocument/2006/relationships/hyperlink" Target="https://github.com/pingcap/tidb/pull/22150" TargetMode="External"/><Relationship Id="rId70" Type="http://schemas.openxmlformats.org/officeDocument/2006/relationships/hyperlink" Target="https://github.com/pingcap/tidb/commit/c9288d246c99073ff04304363dc7234d9caa5090" TargetMode="External"/><Relationship Id="rId139" Type="http://schemas.openxmlformats.org/officeDocument/2006/relationships/hyperlink" Target="https://bugs.mysql.com/bug.php?id=107898" TargetMode="External"/><Relationship Id="rId138" Type="http://schemas.openxmlformats.org/officeDocument/2006/relationships/hyperlink" Target="https://bugs.mysql.com/bug.php?id=107066" TargetMode="External"/><Relationship Id="rId137" Type="http://schemas.openxmlformats.org/officeDocument/2006/relationships/hyperlink" Target="https://bugs.mysql.com/bug.php?id=104245" TargetMode="External"/><Relationship Id="rId132" Type="http://schemas.openxmlformats.org/officeDocument/2006/relationships/hyperlink" Target="https://jira.mariadb.org/browse/MDEV-19535" TargetMode="External"/><Relationship Id="rId131" Type="http://schemas.openxmlformats.org/officeDocument/2006/relationships/hyperlink" Target="https://jira.mariadb.org/browse/MDEV-18044" TargetMode="External"/><Relationship Id="rId130" Type="http://schemas.openxmlformats.org/officeDocument/2006/relationships/hyperlink" Target="https://jira.mariadb.org/browse/MDEV-16675" TargetMode="External"/><Relationship Id="rId136" Type="http://schemas.openxmlformats.org/officeDocument/2006/relationships/hyperlink" Target="https://jira.mariadb.org/browse/MDEV-29123" TargetMode="External"/><Relationship Id="rId135" Type="http://schemas.openxmlformats.org/officeDocument/2006/relationships/hyperlink" Target="https://jira.mariadb.org/browse/MDEV-27992" TargetMode="External"/><Relationship Id="rId134" Type="http://schemas.openxmlformats.org/officeDocument/2006/relationships/hyperlink" Target="https://jira.mariadb.org/browse/MDEV-24083" TargetMode="External"/><Relationship Id="rId133" Type="http://schemas.openxmlformats.org/officeDocument/2006/relationships/hyperlink" Target="https://jira.mariadb.org/browse/MDEV-21516" TargetMode="External"/><Relationship Id="rId62" Type="http://schemas.openxmlformats.org/officeDocument/2006/relationships/hyperlink" Target="https://github.com/pingcap/tidb/issues/39972" TargetMode="External"/><Relationship Id="rId61" Type="http://schemas.openxmlformats.org/officeDocument/2006/relationships/hyperlink" Target="https://github.com/pingcap/tidb/issues/39851" TargetMode="External"/><Relationship Id="rId64" Type="http://schemas.openxmlformats.org/officeDocument/2006/relationships/hyperlink" Target="https://github.com/pingcap/tidb/pull/21281" TargetMode="External"/><Relationship Id="rId63" Type="http://schemas.openxmlformats.org/officeDocument/2006/relationships/hyperlink" Target="https://github.com/pingcap/tidb/issues/21274" TargetMode="External"/><Relationship Id="rId66" Type="http://schemas.openxmlformats.org/officeDocument/2006/relationships/hyperlink" Target="https://github.com/pingcap/tidb/pull/21285" TargetMode="External"/><Relationship Id="rId172" Type="http://schemas.openxmlformats.org/officeDocument/2006/relationships/hyperlink" Target="https://github.com/pingcap/tidb/issues/21218" TargetMode="External"/><Relationship Id="rId65" Type="http://schemas.openxmlformats.org/officeDocument/2006/relationships/hyperlink" Target="https://github.com/pingcap/tidb/issues/21284" TargetMode="External"/><Relationship Id="rId171" Type="http://schemas.openxmlformats.org/officeDocument/2006/relationships/hyperlink" Target="https://github.com/pingcap/tidb/pull/21208" TargetMode="External"/><Relationship Id="rId68" Type="http://schemas.openxmlformats.org/officeDocument/2006/relationships/hyperlink" Target="https://github.com/pingcap/tidb/pull/21529" TargetMode="External"/><Relationship Id="rId170" Type="http://schemas.openxmlformats.org/officeDocument/2006/relationships/hyperlink" Target="https://github.com/pingcap/tidb/commit/f9f44d0a492a85a9200d9ae476eedfd505db5d7e" TargetMode="External"/><Relationship Id="rId67" Type="http://schemas.openxmlformats.org/officeDocument/2006/relationships/hyperlink" Target="https://github.com/pingcap/tidb/issues/21447" TargetMode="External"/><Relationship Id="rId60" Type="http://schemas.openxmlformats.org/officeDocument/2006/relationships/hyperlink" Target="https://github.com/pingcap/tidb/issues/37925" TargetMode="External"/><Relationship Id="rId165" Type="http://schemas.openxmlformats.org/officeDocument/2006/relationships/hyperlink" Target="https://github.com/pingcap/tidb/issues/20899" TargetMode="External"/><Relationship Id="rId69" Type="http://schemas.openxmlformats.org/officeDocument/2006/relationships/hyperlink" Target="https://github.com/pingcap/tidb/issues/21470" TargetMode="External"/><Relationship Id="rId164" Type="http://schemas.openxmlformats.org/officeDocument/2006/relationships/hyperlink" Target="https://github.com/pingcap/tidb/pull/20934" TargetMode="External"/><Relationship Id="rId163" Type="http://schemas.openxmlformats.org/officeDocument/2006/relationships/hyperlink" Target="https://github.com/pingcap/tidb/issues/20881" TargetMode="External"/><Relationship Id="rId162" Type="http://schemas.openxmlformats.org/officeDocument/2006/relationships/hyperlink" Target="https://github.com/pingcap/tidb-binlog/pull/1006" TargetMode="External"/><Relationship Id="rId169" Type="http://schemas.openxmlformats.org/officeDocument/2006/relationships/hyperlink" Target="https://github.com/pingcap/tidb/issues/21151" TargetMode="External"/><Relationship Id="rId168" Type="http://schemas.openxmlformats.org/officeDocument/2006/relationships/hyperlink" Target="https://github.com/pingcap/tidb/issues/39977" TargetMode="External"/><Relationship Id="rId167" Type="http://schemas.openxmlformats.org/officeDocument/2006/relationships/hyperlink" Target="https://github.com/pingcap/tidb/issues/39976" TargetMode="External"/><Relationship Id="rId166" Type="http://schemas.openxmlformats.org/officeDocument/2006/relationships/hyperlink" Target="https://github.com/pingcap/tidb/pull/20904" TargetMode="External"/><Relationship Id="rId51" Type="http://schemas.openxmlformats.org/officeDocument/2006/relationships/hyperlink" Target="https://github.com/pingcap/tidb/pull/18458" TargetMode="External"/><Relationship Id="rId50" Type="http://schemas.openxmlformats.org/officeDocument/2006/relationships/hyperlink" Target="https://github.com/pingcap/tidb/issues/17851" TargetMode="External"/><Relationship Id="rId53" Type="http://schemas.openxmlformats.org/officeDocument/2006/relationships/hyperlink" Target="https://github.com/pingcap/tidb/commit/fa6baa9f5321d88f81a99e56af00526643e7bcaa" TargetMode="External"/><Relationship Id="rId52" Type="http://schemas.openxmlformats.org/officeDocument/2006/relationships/hyperlink" Target="https://github.com/pingcap/tidb/issues/20002" TargetMode="External"/><Relationship Id="rId55" Type="http://schemas.openxmlformats.org/officeDocument/2006/relationships/hyperlink" Target="https://github.com/pingcap/tidb/issues/20910" TargetMode="External"/><Relationship Id="rId161" Type="http://schemas.openxmlformats.org/officeDocument/2006/relationships/hyperlink" Target="https://github.com/pingcap/tidb/issues/20773" TargetMode="External"/><Relationship Id="rId54" Type="http://schemas.openxmlformats.org/officeDocument/2006/relationships/hyperlink" Target="https://github.com/pingcap/tidb/pull/20063" TargetMode="External"/><Relationship Id="rId160" Type="http://schemas.openxmlformats.org/officeDocument/2006/relationships/hyperlink" Target="https://github.com/pingcap/tidb/pull/20842" TargetMode="External"/><Relationship Id="rId57" Type="http://schemas.openxmlformats.org/officeDocument/2006/relationships/hyperlink" Target="https://github.com/pingcap/tidb/issues/20975" TargetMode="External"/><Relationship Id="rId56" Type="http://schemas.openxmlformats.org/officeDocument/2006/relationships/hyperlink" Target="https://github.com/pingcap/tidb/pull/20904" TargetMode="External"/><Relationship Id="rId159" Type="http://schemas.openxmlformats.org/officeDocument/2006/relationships/hyperlink" Target="https://github.com/pingcap/tidb/issues/20692" TargetMode="External"/><Relationship Id="rId59" Type="http://schemas.openxmlformats.org/officeDocument/2006/relationships/hyperlink" Target="https://github.com/pingcap/tidb/issues/37653" TargetMode="External"/><Relationship Id="rId154" Type="http://schemas.openxmlformats.org/officeDocument/2006/relationships/hyperlink" Target="https://github.com/pingcap/tidb/issues/19585" TargetMode="External"/><Relationship Id="rId58" Type="http://schemas.openxmlformats.org/officeDocument/2006/relationships/hyperlink" Target="https://github.com/pingcap/tidb/pull/20982" TargetMode="External"/><Relationship Id="rId153" Type="http://schemas.openxmlformats.org/officeDocument/2006/relationships/hyperlink" Target="https://github.com/pingcap/tidb/pull/20042" TargetMode="External"/><Relationship Id="rId152" Type="http://schemas.openxmlformats.org/officeDocument/2006/relationships/hyperlink" Target="https://github.com/pingcap/tidb/issues/19194" TargetMode="External"/><Relationship Id="rId151" Type="http://schemas.openxmlformats.org/officeDocument/2006/relationships/hyperlink" Target="https://github.com/pingcap/tidb/pull/19300" TargetMode="External"/><Relationship Id="rId158" Type="http://schemas.openxmlformats.org/officeDocument/2006/relationships/hyperlink" Target="https://github.com/pingcap/tidb/pull/19220" TargetMode="External"/><Relationship Id="rId157" Type="http://schemas.openxmlformats.org/officeDocument/2006/relationships/hyperlink" Target="https://github.com/pingcap/tidb/issues/20535" TargetMode="External"/><Relationship Id="rId156" Type="http://schemas.openxmlformats.org/officeDocument/2006/relationships/hyperlink" Target="https://github.com/pingcap/tidb/pull/19042" TargetMode="External"/><Relationship Id="rId155" Type="http://schemas.openxmlformats.org/officeDocument/2006/relationships/hyperlink" Target="https://github.com/pingcap/tidb/commit/b0c3fe7ba3acf8864709c825af681e5b35a111f2" TargetMode="External"/><Relationship Id="rId107" Type="http://schemas.openxmlformats.org/officeDocument/2006/relationships/hyperlink" Target="https://github.com/pingcap/tidb/issues/27564" TargetMode="External"/><Relationship Id="rId106" Type="http://schemas.openxmlformats.org/officeDocument/2006/relationships/hyperlink" Target="https://github.com/tikv/pd/pull/3999" TargetMode="External"/><Relationship Id="rId105" Type="http://schemas.openxmlformats.org/officeDocument/2006/relationships/hyperlink" Target="https://github.com/pingcap/tidb/issues/27156" TargetMode="External"/><Relationship Id="rId104" Type="http://schemas.openxmlformats.org/officeDocument/2006/relationships/hyperlink" Target="https://github.com/pingcap/tidb/pull/27027" TargetMode="External"/><Relationship Id="rId109" Type="http://schemas.openxmlformats.org/officeDocument/2006/relationships/hyperlink" Target="https://github.com/pingcap/tidb/pull/35732" TargetMode="External"/><Relationship Id="rId108" Type="http://schemas.openxmlformats.org/officeDocument/2006/relationships/hyperlink" Target="https://github.com/pingcap/tidb/issues/28073" TargetMode="External"/><Relationship Id="rId103" Type="http://schemas.openxmlformats.org/officeDocument/2006/relationships/hyperlink" Target="https://github.com/pingcap/tidb/issues/26973" TargetMode="External"/><Relationship Id="rId102" Type="http://schemas.openxmlformats.org/officeDocument/2006/relationships/hyperlink" Target="https://github.com/pingcap/tidb/pull/26380" TargetMode="External"/><Relationship Id="rId101" Type="http://schemas.openxmlformats.org/officeDocument/2006/relationships/hyperlink" Target="https://github.com/pingcap/tidb/issues/26251" TargetMode="External"/><Relationship Id="rId100" Type="http://schemas.openxmlformats.org/officeDocument/2006/relationships/hyperlink" Target="https://github.com/pingcap/tidb/pull/26269" TargetMode="External"/><Relationship Id="rId129" Type="http://schemas.openxmlformats.org/officeDocument/2006/relationships/hyperlink" Target="https://jira.mariadb.org/secure/attachment/45609/mdev-16106-10.3v1.patch" TargetMode="External"/><Relationship Id="rId128" Type="http://schemas.openxmlformats.org/officeDocument/2006/relationships/hyperlink" Target="https://jira.mariadb.org/browse/MDEV-16106" TargetMode="External"/><Relationship Id="rId127" Type="http://schemas.openxmlformats.org/officeDocument/2006/relationships/hyperlink" Target="https://jira.mariadb.org/browse/MDEV-16024" TargetMode="External"/><Relationship Id="rId126" Type="http://schemas.openxmlformats.org/officeDocument/2006/relationships/hyperlink" Target="https://github.com/pingcap/tidb/pull/36631" TargetMode="External"/><Relationship Id="rId121" Type="http://schemas.openxmlformats.org/officeDocument/2006/relationships/hyperlink" Target="https://github.com/pingcap/tidb/issues/35682" TargetMode="External"/><Relationship Id="rId120" Type="http://schemas.openxmlformats.org/officeDocument/2006/relationships/hyperlink" Target="https://github.com/pingcap/tidb/issues/34978" TargetMode="External"/><Relationship Id="rId125" Type="http://schemas.openxmlformats.org/officeDocument/2006/relationships/hyperlink" Target="https://github.com/pingcap/tidb/issues/36581" TargetMode="External"/><Relationship Id="rId124" Type="http://schemas.openxmlformats.org/officeDocument/2006/relationships/hyperlink" Target="https://github.com/pingcap/tidb/issues/36438" TargetMode="External"/><Relationship Id="rId123" Type="http://schemas.openxmlformats.org/officeDocument/2006/relationships/hyperlink" Target="https://github.com/pingcap/tidb/pull/36229" TargetMode="External"/><Relationship Id="rId122" Type="http://schemas.openxmlformats.org/officeDocument/2006/relationships/hyperlink" Target="https://github.com/pingcap/tidb/issues/36235" TargetMode="External"/><Relationship Id="rId95" Type="http://schemas.openxmlformats.org/officeDocument/2006/relationships/hyperlink" Target="https://github.com/pingcap/tidb/issues/23753" TargetMode="External"/><Relationship Id="rId94" Type="http://schemas.openxmlformats.org/officeDocument/2006/relationships/hyperlink" Target="https://github.com/pingcap/tidb/pull/23381" TargetMode="External"/><Relationship Id="rId97" Type="http://schemas.openxmlformats.org/officeDocument/2006/relationships/hyperlink" Target="https://github.com/pingcap/tidb/issues/24195" TargetMode="External"/><Relationship Id="rId96" Type="http://schemas.openxmlformats.org/officeDocument/2006/relationships/hyperlink" Target="https://github.com/pingcap/tidb/pull/23774" TargetMode="External"/><Relationship Id="rId99" Type="http://schemas.openxmlformats.org/officeDocument/2006/relationships/hyperlink" Target="https://github.com/pingcap/tidb/issues/26203" TargetMode="External"/><Relationship Id="rId98" Type="http://schemas.openxmlformats.org/officeDocument/2006/relationships/hyperlink" Target="https://github.com/pingcap/tidb/issues/25176" TargetMode="External"/><Relationship Id="rId91" Type="http://schemas.openxmlformats.org/officeDocument/2006/relationships/hyperlink" Target="https://github.com/pingcap/tidb/pull/23364" TargetMode="External"/><Relationship Id="rId90" Type="http://schemas.openxmlformats.org/officeDocument/2006/relationships/hyperlink" Target="https://github.com/pingcap/tidb/issues/23363" TargetMode="External"/><Relationship Id="rId93" Type="http://schemas.openxmlformats.org/officeDocument/2006/relationships/hyperlink" Target="https://github.com/pingcap/tidb/commit/9c48b24cb108d8239534730961a17aa66cfbf36b" TargetMode="External"/><Relationship Id="rId92" Type="http://schemas.openxmlformats.org/officeDocument/2006/relationships/hyperlink" Target="https://github.com/pingcap/tidb/issues/23380" TargetMode="External"/><Relationship Id="rId118" Type="http://schemas.openxmlformats.org/officeDocument/2006/relationships/hyperlink" Target="https://github.com/pingcap/tidb/commit/dce5064e9e15d0b17c36f73e21fc71bcaa419e90" TargetMode="External"/><Relationship Id="rId117" Type="http://schemas.openxmlformats.org/officeDocument/2006/relationships/hyperlink" Target="https://github.com/pingcap/tidb/issues/34289" TargetMode="External"/><Relationship Id="rId116" Type="http://schemas.openxmlformats.org/officeDocument/2006/relationships/hyperlink" Target="https://github.com/pingcap/tidb/issues/31203" TargetMode="External"/><Relationship Id="rId115" Type="http://schemas.openxmlformats.org/officeDocument/2006/relationships/hyperlink" Target="https://github.com/pingcap/tidb/pull/30447" TargetMode="External"/><Relationship Id="rId119" Type="http://schemas.openxmlformats.org/officeDocument/2006/relationships/hyperlink" Target="https://github.com/pingcap/tidb/pull/34957" TargetMode="External"/><Relationship Id="rId110" Type="http://schemas.openxmlformats.org/officeDocument/2006/relationships/hyperlink" Target="https://github.com/pingcap/tidb/issues/28095" TargetMode="External"/><Relationship Id="rId114" Type="http://schemas.openxmlformats.org/officeDocument/2006/relationships/hyperlink" Target="https://github.com/pingcap/tidb/issues/30410" TargetMode="External"/><Relationship Id="rId113" Type="http://schemas.openxmlformats.org/officeDocument/2006/relationships/hyperlink" Target="https://github.com/tikv/client-go/pull/271" TargetMode="External"/><Relationship Id="rId112" Type="http://schemas.openxmlformats.org/officeDocument/2006/relationships/hyperlink" Target="https://github.com/pingcap/tidb/issues/29160" TargetMode="External"/><Relationship Id="rId111" Type="http://schemas.openxmlformats.org/officeDocument/2006/relationships/hyperlink" Target="https://github.com/pingcap/tidb/issues/28212"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2" max="2" width="14.25"/>
    <col customWidth="1" min="3" max="3" width="18.0"/>
    <col customWidth="1" min="5" max="5" width="15.0"/>
    <col customWidth="1" min="7" max="7" width="15.75"/>
    <col customWidth="1" min="8" max="8" width="14.75"/>
    <col customWidth="1" min="9" max="9" width="15.25"/>
    <col customWidth="1" min="12" max="12" width="17.38"/>
    <col customWidth="1" min="13" max="13" width="16.38"/>
    <col customWidth="1" min="14" max="14" width="20.13"/>
    <col customWidth="1" min="15" max="15" width="15.25"/>
  </cols>
  <sheetData>
    <row r="1">
      <c r="A1" s="1"/>
      <c r="B1" s="2" t="s">
        <v>0</v>
      </c>
      <c r="C1" s="3"/>
      <c r="D1" s="2" t="s">
        <v>1</v>
      </c>
      <c r="E1" s="3"/>
      <c r="F1" s="2" t="s">
        <v>2</v>
      </c>
      <c r="G1" s="4"/>
      <c r="H1" s="4"/>
      <c r="I1" s="3"/>
      <c r="J1" s="2" t="s">
        <v>3</v>
      </c>
      <c r="K1" s="3"/>
      <c r="L1" s="2" t="s">
        <v>4</v>
      </c>
      <c r="M1" s="4"/>
      <c r="N1" s="4"/>
      <c r="O1" s="4"/>
      <c r="P1" s="4"/>
      <c r="Q1" s="3"/>
      <c r="R1" s="5"/>
      <c r="S1" s="6"/>
      <c r="T1" s="6"/>
      <c r="U1" s="6"/>
      <c r="V1" s="6"/>
      <c r="W1" s="6"/>
      <c r="X1" s="6"/>
      <c r="Y1" s="6"/>
    </row>
    <row r="2" ht="16.5" customHeight="1">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8"/>
      <c r="T2" s="8"/>
      <c r="U2" s="8"/>
      <c r="V2" s="8"/>
      <c r="W2" s="8"/>
      <c r="X2" s="8"/>
      <c r="Y2" s="8"/>
    </row>
    <row r="3">
      <c r="A3" s="9" t="s">
        <v>23</v>
      </c>
      <c r="B3" s="10" t="s">
        <v>24</v>
      </c>
      <c r="C3" s="11" t="str">
        <f t="shared" ref="C3:C200" si="1">switch(D3, "MariaDB", concat("https://jira.mariadb.org/browse/", A3),  "MySQL", concat("https://bugs.mysql.com/bug.php?id=", MID(A3,7, len(A3)-6)), "TiDB", concat("https://github.com/pingcap/tidb/issues/", MID(A3, 6, len(A3)-5)), "", "")</f>
        <v>https://jira.mariadb.org/browse/MDEV-14868</v>
      </c>
      <c r="D3" s="10" t="str">
        <f t="shared" ref="D3:D200" si="2">ifs(isnumber(find("MDEV", A3)), "MariaDB", isnumber(find("MYSQL", A3)), "MySQL", isnumber(find("TIDB", A3)), "TiDB", true, "")</f>
        <v>MariaDB</v>
      </c>
      <c r="E3" s="10" t="s">
        <v>25</v>
      </c>
      <c r="F3" s="10" t="b">
        <v>1</v>
      </c>
      <c r="G3" s="10" t="b">
        <v>1</v>
      </c>
      <c r="H3" s="10" t="b">
        <v>1</v>
      </c>
      <c r="I3" s="10" t="b">
        <v>1</v>
      </c>
      <c r="J3" s="12" t="b">
        <v>0</v>
      </c>
      <c r="K3" s="12" t="b">
        <v>0</v>
      </c>
      <c r="L3" s="10" t="s">
        <v>26</v>
      </c>
      <c r="M3" s="10" t="b">
        <v>1</v>
      </c>
      <c r="N3" s="10" t="s">
        <v>27</v>
      </c>
      <c r="O3" s="10" t="b">
        <v>1</v>
      </c>
      <c r="P3" s="10">
        <v>1.0</v>
      </c>
      <c r="Q3" s="12"/>
      <c r="R3" s="10" t="b">
        <v>1</v>
      </c>
      <c r="S3" s="13"/>
      <c r="T3" s="13"/>
      <c r="U3" s="13"/>
      <c r="V3" s="13"/>
      <c r="W3" s="13"/>
      <c r="X3" s="13"/>
      <c r="Y3" s="13"/>
    </row>
    <row r="4">
      <c r="A4" s="14" t="s">
        <v>28</v>
      </c>
      <c r="B4" s="15" t="s">
        <v>24</v>
      </c>
      <c r="C4" s="16" t="str">
        <f t="shared" si="1"/>
        <v>https://jira.mariadb.org/browse/MDEV-16024</v>
      </c>
      <c r="D4" s="15" t="str">
        <f t="shared" si="2"/>
        <v>MariaDB</v>
      </c>
      <c r="E4" s="15" t="s">
        <v>29</v>
      </c>
      <c r="F4" s="15" t="b">
        <v>1</v>
      </c>
      <c r="G4" s="15" t="b">
        <v>1</v>
      </c>
      <c r="H4" s="15" t="b">
        <v>1</v>
      </c>
      <c r="I4" s="15" t="b">
        <v>1</v>
      </c>
      <c r="J4" s="17" t="b">
        <v>0</v>
      </c>
      <c r="K4" s="17" t="b">
        <v>0</v>
      </c>
      <c r="L4" s="15" t="s">
        <v>30</v>
      </c>
      <c r="M4" s="15" t="b">
        <v>1</v>
      </c>
      <c r="N4" s="18" t="s">
        <v>31</v>
      </c>
      <c r="O4" s="15" t="b">
        <v>1</v>
      </c>
      <c r="P4" s="15">
        <v>1.0</v>
      </c>
      <c r="Q4" s="17"/>
      <c r="R4" s="15" t="b">
        <v>1</v>
      </c>
      <c r="S4" s="13"/>
      <c r="T4" s="13"/>
      <c r="U4" s="13"/>
      <c r="V4" s="13"/>
      <c r="W4" s="13"/>
      <c r="X4" s="13"/>
      <c r="Y4" s="13"/>
    </row>
    <row r="5">
      <c r="A5" s="9" t="s">
        <v>32</v>
      </c>
      <c r="B5" s="10" t="s">
        <v>24</v>
      </c>
      <c r="C5" s="11" t="str">
        <f t="shared" si="1"/>
        <v>https://jira.mariadb.org/browse/MDEV-16675</v>
      </c>
      <c r="D5" s="10" t="str">
        <f t="shared" si="2"/>
        <v>MariaDB</v>
      </c>
      <c r="E5" s="10" t="s">
        <v>33</v>
      </c>
      <c r="F5" s="10" t="b">
        <v>1</v>
      </c>
      <c r="G5" s="10" t="b">
        <v>1</v>
      </c>
      <c r="H5" s="10" t="b">
        <v>1</v>
      </c>
      <c r="I5" s="10" t="b">
        <v>1</v>
      </c>
      <c r="J5" s="12" t="b">
        <v>0</v>
      </c>
      <c r="K5" s="12" t="b">
        <v>0</v>
      </c>
      <c r="L5" s="10" t="s">
        <v>34</v>
      </c>
      <c r="M5" s="10" t="b">
        <v>1</v>
      </c>
      <c r="N5" s="19" t="s">
        <v>35</v>
      </c>
      <c r="O5" s="10" t="b">
        <v>1</v>
      </c>
      <c r="P5" s="10">
        <v>1.0</v>
      </c>
      <c r="Q5" s="12"/>
      <c r="R5" s="10" t="b">
        <v>1</v>
      </c>
      <c r="S5" s="13"/>
      <c r="T5" s="13"/>
      <c r="U5" s="13"/>
      <c r="V5" s="13"/>
      <c r="W5" s="13"/>
      <c r="X5" s="13"/>
      <c r="Y5" s="13"/>
    </row>
    <row r="6">
      <c r="A6" s="14" t="s">
        <v>36</v>
      </c>
      <c r="B6" s="15" t="s">
        <v>24</v>
      </c>
      <c r="C6" s="16" t="str">
        <f t="shared" si="1"/>
        <v>https://jira.mariadb.org/browse/MDEV-18044</v>
      </c>
      <c r="D6" s="15" t="str">
        <f t="shared" si="2"/>
        <v>MariaDB</v>
      </c>
      <c r="E6" s="15" t="s">
        <v>37</v>
      </c>
      <c r="F6" s="15" t="b">
        <v>1</v>
      </c>
      <c r="G6" s="15" t="b">
        <v>1</v>
      </c>
      <c r="H6" s="15" t="b">
        <v>1</v>
      </c>
      <c r="I6" s="15" t="b">
        <v>1</v>
      </c>
      <c r="J6" s="17" t="b">
        <v>0</v>
      </c>
      <c r="K6" s="17" t="b">
        <v>0</v>
      </c>
      <c r="L6" s="15" t="s">
        <v>38</v>
      </c>
      <c r="M6" s="15" t="b">
        <v>1</v>
      </c>
      <c r="N6" s="18" t="s">
        <v>39</v>
      </c>
      <c r="O6" s="15" t="b">
        <v>1</v>
      </c>
      <c r="P6" s="15">
        <v>2.0</v>
      </c>
      <c r="Q6" s="17"/>
      <c r="R6" s="15" t="b">
        <v>0</v>
      </c>
      <c r="S6" s="13"/>
      <c r="T6" s="13"/>
      <c r="U6" s="13"/>
      <c r="V6" s="13"/>
      <c r="W6" s="13"/>
      <c r="X6" s="13"/>
      <c r="Y6" s="13"/>
    </row>
    <row r="7">
      <c r="A7" s="20" t="s">
        <v>40</v>
      </c>
      <c r="B7" s="21" t="s">
        <v>24</v>
      </c>
      <c r="C7" s="22" t="str">
        <f t="shared" si="1"/>
        <v>https://jira.mariadb.org/browse/MDEV-19535</v>
      </c>
      <c r="D7" s="21" t="str">
        <f t="shared" si="2"/>
        <v>MariaDB</v>
      </c>
      <c r="E7" s="21" t="s">
        <v>41</v>
      </c>
      <c r="F7" s="23" t="b">
        <v>0</v>
      </c>
      <c r="G7" s="23" t="b">
        <v>0</v>
      </c>
      <c r="H7" s="21" t="b">
        <v>1</v>
      </c>
      <c r="I7" s="21" t="b">
        <v>1</v>
      </c>
      <c r="J7" s="23" t="b">
        <v>0</v>
      </c>
      <c r="K7" s="23" t="b">
        <v>0</v>
      </c>
      <c r="L7" s="21" t="s">
        <v>42</v>
      </c>
      <c r="M7" s="21" t="b">
        <v>1</v>
      </c>
      <c r="N7" s="24" t="s">
        <v>43</v>
      </c>
      <c r="O7" s="21" t="b">
        <v>1</v>
      </c>
      <c r="P7" s="21">
        <v>2.0</v>
      </c>
      <c r="Q7" s="23"/>
      <c r="R7" s="21" t="b">
        <v>1</v>
      </c>
      <c r="S7" s="23"/>
      <c r="T7" s="23"/>
      <c r="U7" s="23"/>
      <c r="V7" s="23"/>
      <c r="W7" s="23"/>
      <c r="X7" s="23"/>
      <c r="Y7" s="23"/>
    </row>
    <row r="8">
      <c r="A8" s="14" t="s">
        <v>44</v>
      </c>
      <c r="B8" s="15" t="s">
        <v>24</v>
      </c>
      <c r="C8" s="16" t="str">
        <f t="shared" si="1"/>
        <v>https://jira.mariadb.org/browse/MDEV-21516</v>
      </c>
      <c r="D8" s="15" t="str">
        <f t="shared" si="2"/>
        <v>MariaDB</v>
      </c>
      <c r="E8" s="15" t="s">
        <v>45</v>
      </c>
      <c r="F8" s="15" t="b">
        <v>1</v>
      </c>
      <c r="G8" s="15" t="b">
        <v>1</v>
      </c>
      <c r="H8" s="15" t="b">
        <v>1</v>
      </c>
      <c r="I8" s="15" t="b">
        <v>1</v>
      </c>
      <c r="J8" s="17" t="b">
        <v>0</v>
      </c>
      <c r="K8" s="17" t="b">
        <v>0</v>
      </c>
      <c r="L8" s="15" t="s">
        <v>46</v>
      </c>
      <c r="M8" s="15" t="b">
        <v>1</v>
      </c>
      <c r="N8" s="15" t="s">
        <v>27</v>
      </c>
      <c r="O8" s="15" t="b">
        <v>1</v>
      </c>
      <c r="P8" s="15">
        <v>1.0</v>
      </c>
      <c r="Q8" s="17"/>
      <c r="R8" s="15" t="b">
        <v>0</v>
      </c>
      <c r="S8" s="13"/>
      <c r="T8" s="13"/>
      <c r="U8" s="13"/>
      <c r="V8" s="13"/>
      <c r="W8" s="13"/>
      <c r="X8" s="13"/>
      <c r="Y8" s="13"/>
    </row>
    <row r="9">
      <c r="A9" s="9" t="s">
        <v>47</v>
      </c>
      <c r="B9" s="10" t="s">
        <v>24</v>
      </c>
      <c r="C9" s="11" t="str">
        <f t="shared" si="1"/>
        <v>https://jira.mariadb.org/browse/MDEV-24082</v>
      </c>
      <c r="D9" s="10" t="str">
        <f t="shared" si="2"/>
        <v>MariaDB</v>
      </c>
      <c r="E9" s="10" t="s">
        <v>48</v>
      </c>
      <c r="F9" s="10" t="b">
        <v>1</v>
      </c>
      <c r="G9" s="10" t="b">
        <v>1</v>
      </c>
      <c r="H9" s="10" t="b">
        <v>1</v>
      </c>
      <c r="I9" s="10" t="b">
        <v>1</v>
      </c>
      <c r="J9" s="12" t="b">
        <v>0</v>
      </c>
      <c r="K9" s="12" t="b">
        <v>0</v>
      </c>
      <c r="L9" s="10" t="s">
        <v>49</v>
      </c>
      <c r="M9" s="10" t="b">
        <v>1</v>
      </c>
      <c r="N9" s="19" t="s">
        <v>50</v>
      </c>
      <c r="O9" s="10" t="b">
        <v>1</v>
      </c>
      <c r="P9" s="10">
        <v>1.0</v>
      </c>
      <c r="Q9" s="12"/>
      <c r="R9" s="10" t="b">
        <v>0</v>
      </c>
      <c r="S9" s="13"/>
      <c r="T9" s="13"/>
      <c r="U9" s="13"/>
      <c r="V9" s="13"/>
      <c r="W9" s="13"/>
      <c r="X9" s="13"/>
      <c r="Y9" s="13"/>
    </row>
    <row r="10">
      <c r="A10" s="17" t="s">
        <v>51</v>
      </c>
      <c r="B10" s="15" t="s">
        <v>24</v>
      </c>
      <c r="C10" s="16" t="str">
        <f t="shared" si="1"/>
        <v>https://jira.mariadb.org/browse/MDEV-24083</v>
      </c>
      <c r="D10" s="15" t="str">
        <f t="shared" si="2"/>
        <v>MariaDB</v>
      </c>
      <c r="E10" s="15" t="s">
        <v>52</v>
      </c>
      <c r="F10" s="15" t="b">
        <v>1</v>
      </c>
      <c r="G10" s="15" t="b">
        <v>1</v>
      </c>
      <c r="H10" s="15" t="b">
        <v>1</v>
      </c>
      <c r="I10" s="15" t="b">
        <v>1</v>
      </c>
      <c r="J10" s="17" t="b">
        <v>0</v>
      </c>
      <c r="K10" s="17" t="b">
        <v>0</v>
      </c>
      <c r="L10" s="15" t="s">
        <v>53</v>
      </c>
      <c r="M10" s="15" t="b">
        <v>1</v>
      </c>
      <c r="N10" s="18" t="s">
        <v>50</v>
      </c>
      <c r="O10" s="15" t="b">
        <v>1</v>
      </c>
      <c r="P10" s="15">
        <v>1.0</v>
      </c>
      <c r="Q10" s="15" t="s">
        <v>54</v>
      </c>
      <c r="R10" s="17" t="b">
        <v>0</v>
      </c>
      <c r="S10" s="13"/>
      <c r="T10" s="13"/>
      <c r="U10" s="13"/>
      <c r="V10" s="13"/>
      <c r="W10" s="13"/>
      <c r="X10" s="13"/>
      <c r="Y10" s="13"/>
    </row>
    <row r="11">
      <c r="A11" s="9" t="s">
        <v>55</v>
      </c>
      <c r="B11" s="10" t="s">
        <v>24</v>
      </c>
      <c r="C11" s="11" t="str">
        <f t="shared" si="1"/>
        <v>https://jira.mariadb.org/browse/MDEV-24224</v>
      </c>
      <c r="D11" s="10" t="str">
        <f t="shared" si="2"/>
        <v>MariaDB</v>
      </c>
      <c r="E11" s="10" t="s">
        <v>56</v>
      </c>
      <c r="F11" s="10" t="b">
        <v>1</v>
      </c>
      <c r="G11" s="10" t="b">
        <v>1</v>
      </c>
      <c r="H11" s="10" t="b">
        <v>1</v>
      </c>
      <c r="I11" s="10" t="b">
        <v>1</v>
      </c>
      <c r="J11" s="12" t="b">
        <v>0</v>
      </c>
      <c r="K11" s="12" t="b">
        <v>0</v>
      </c>
      <c r="L11" s="10" t="s">
        <v>57</v>
      </c>
      <c r="M11" s="10" t="b">
        <v>1</v>
      </c>
      <c r="N11" s="19" t="s">
        <v>39</v>
      </c>
      <c r="O11" s="10" t="b">
        <v>1</v>
      </c>
      <c r="P11" s="10">
        <v>1.0</v>
      </c>
      <c r="Q11" s="12"/>
      <c r="R11" s="10" t="b">
        <v>1</v>
      </c>
      <c r="S11" s="13"/>
      <c r="T11" s="13"/>
      <c r="U11" s="13"/>
      <c r="V11" s="13"/>
      <c r="W11" s="13"/>
      <c r="X11" s="13"/>
      <c r="Y11" s="13"/>
    </row>
    <row r="12">
      <c r="A12" s="15" t="s">
        <v>58</v>
      </c>
      <c r="B12" s="15" t="s">
        <v>24</v>
      </c>
      <c r="C12" s="16" t="str">
        <f t="shared" si="1"/>
        <v>https://jira.mariadb.org/browse/MDEV-24545</v>
      </c>
      <c r="D12" s="15" t="str">
        <f t="shared" si="2"/>
        <v>MariaDB</v>
      </c>
      <c r="E12" s="15" t="s">
        <v>59</v>
      </c>
      <c r="F12" s="15" t="b">
        <v>1</v>
      </c>
      <c r="G12" s="15" t="b">
        <v>1</v>
      </c>
      <c r="H12" s="15" t="b">
        <v>1</v>
      </c>
      <c r="I12" s="15" t="b">
        <v>1</v>
      </c>
      <c r="J12" s="17" t="b">
        <v>0</v>
      </c>
      <c r="K12" s="17" t="b">
        <v>0</v>
      </c>
      <c r="L12" s="15" t="s">
        <v>60</v>
      </c>
      <c r="M12" s="15" t="b">
        <v>1</v>
      </c>
      <c r="N12" s="18" t="s">
        <v>50</v>
      </c>
      <c r="O12" s="15" t="b">
        <v>1</v>
      </c>
      <c r="P12" s="15">
        <v>2.0</v>
      </c>
      <c r="Q12" s="17"/>
      <c r="R12" s="15" t="b">
        <v>1</v>
      </c>
      <c r="S12" s="13"/>
      <c r="T12" s="13"/>
      <c r="U12" s="13"/>
      <c r="V12" s="13"/>
      <c r="W12" s="13"/>
      <c r="X12" s="13"/>
      <c r="Y12" s="13"/>
    </row>
    <row r="13">
      <c r="A13" s="9" t="s">
        <v>61</v>
      </c>
      <c r="B13" s="10" t="s">
        <v>24</v>
      </c>
      <c r="C13" s="11" t="str">
        <f t="shared" si="1"/>
        <v>https://jira.mariadb.org/browse/MDEV-25297</v>
      </c>
      <c r="D13" s="10" t="str">
        <f t="shared" si="2"/>
        <v>MariaDB</v>
      </c>
      <c r="E13" s="10" t="s">
        <v>62</v>
      </c>
      <c r="F13" s="10" t="b">
        <v>1</v>
      </c>
      <c r="G13" s="10" t="b">
        <v>1</v>
      </c>
      <c r="H13" s="10" t="b">
        <v>1</v>
      </c>
      <c r="I13" s="10" t="b">
        <v>1</v>
      </c>
      <c r="J13" s="12" t="b">
        <v>0</v>
      </c>
      <c r="K13" s="12" t="b">
        <v>0</v>
      </c>
      <c r="L13" s="10" t="s">
        <v>63</v>
      </c>
      <c r="M13" s="10" t="b">
        <v>1</v>
      </c>
      <c r="N13" s="10" t="s">
        <v>27</v>
      </c>
      <c r="O13" s="10" t="b">
        <v>1</v>
      </c>
      <c r="P13" s="10">
        <v>1.0</v>
      </c>
      <c r="Q13" s="12"/>
      <c r="R13" s="10" t="b">
        <v>1</v>
      </c>
      <c r="S13" s="13"/>
      <c r="T13" s="13"/>
      <c r="U13" s="13"/>
      <c r="V13" s="13"/>
      <c r="W13" s="13"/>
      <c r="X13" s="13"/>
      <c r="Y13" s="13"/>
    </row>
    <row r="14">
      <c r="A14" s="25" t="s">
        <v>64</v>
      </c>
      <c r="B14" s="15" t="s">
        <v>24</v>
      </c>
      <c r="C14" s="16" t="str">
        <f t="shared" si="1"/>
        <v>https://jira.mariadb.org/browse/MDEV-25457</v>
      </c>
      <c r="D14" s="15" t="str">
        <f t="shared" si="2"/>
        <v>MariaDB</v>
      </c>
      <c r="E14" s="15" t="s">
        <v>65</v>
      </c>
      <c r="F14" s="15" t="b">
        <v>1</v>
      </c>
      <c r="G14" s="15" t="b">
        <v>1</v>
      </c>
      <c r="H14" s="15" t="b">
        <v>1</v>
      </c>
      <c r="I14" s="15" t="b">
        <v>1</v>
      </c>
      <c r="J14" s="17" t="b">
        <v>0</v>
      </c>
      <c r="K14" s="17" t="b">
        <v>0</v>
      </c>
      <c r="L14" s="15" t="s">
        <v>66</v>
      </c>
      <c r="M14" s="15" t="b">
        <v>1</v>
      </c>
      <c r="N14" s="15" t="s">
        <v>27</v>
      </c>
      <c r="O14" s="15" t="b">
        <v>1</v>
      </c>
      <c r="P14" s="15">
        <v>1.0</v>
      </c>
      <c r="Q14" s="17"/>
      <c r="R14" s="15" t="b">
        <v>1</v>
      </c>
      <c r="S14" s="13"/>
      <c r="T14" s="13"/>
      <c r="U14" s="13"/>
      <c r="V14" s="13"/>
      <c r="W14" s="13"/>
      <c r="X14" s="13"/>
      <c r="Y14" s="13"/>
    </row>
    <row r="15">
      <c r="A15" s="26" t="s">
        <v>67</v>
      </c>
      <c r="B15" s="10" t="s">
        <v>24</v>
      </c>
      <c r="C15" s="11" t="str">
        <f t="shared" si="1"/>
        <v>https://jira.mariadb.org/browse/MDEV-25546</v>
      </c>
      <c r="D15" s="10" t="str">
        <f t="shared" si="2"/>
        <v>MariaDB</v>
      </c>
      <c r="E15" s="10" t="s">
        <v>68</v>
      </c>
      <c r="F15" s="10" t="b">
        <v>1</v>
      </c>
      <c r="G15" s="10" t="b">
        <v>1</v>
      </c>
      <c r="H15" s="10" t="b">
        <v>1</v>
      </c>
      <c r="I15" s="10" t="b">
        <v>1</v>
      </c>
      <c r="J15" s="12" t="b">
        <v>0</v>
      </c>
      <c r="K15" s="12" t="b">
        <v>0</v>
      </c>
      <c r="L15" s="10" t="s">
        <v>69</v>
      </c>
      <c r="M15" s="10" t="b">
        <v>1</v>
      </c>
      <c r="N15" s="19" t="s">
        <v>31</v>
      </c>
      <c r="O15" s="10" t="b">
        <v>1</v>
      </c>
      <c r="P15" s="10">
        <v>1.0</v>
      </c>
      <c r="Q15" s="12"/>
      <c r="R15" s="10" t="b">
        <v>1</v>
      </c>
      <c r="S15" s="13"/>
      <c r="T15" s="13"/>
      <c r="U15" s="13"/>
      <c r="V15" s="13"/>
      <c r="W15" s="13"/>
      <c r="X15" s="13"/>
      <c r="Y15" s="13"/>
    </row>
    <row r="16">
      <c r="A16" s="27" t="s">
        <v>70</v>
      </c>
      <c r="B16" s="28" t="s">
        <v>24</v>
      </c>
      <c r="C16" s="29" t="str">
        <f t="shared" si="1"/>
        <v>https://jira.mariadb.org/browse/MDEV-26642</v>
      </c>
      <c r="D16" s="28" t="str">
        <f t="shared" si="2"/>
        <v>MariaDB</v>
      </c>
      <c r="E16" s="28" t="s">
        <v>71</v>
      </c>
      <c r="F16" s="30" t="b">
        <v>0</v>
      </c>
      <c r="G16" s="28" t="b">
        <v>1</v>
      </c>
      <c r="H16" s="28" t="b">
        <v>1</v>
      </c>
      <c r="I16" s="30" t="b">
        <v>0</v>
      </c>
      <c r="J16" s="30" t="b">
        <v>0</v>
      </c>
      <c r="K16" s="30" t="b">
        <v>0</v>
      </c>
      <c r="L16" s="28" t="s">
        <v>72</v>
      </c>
      <c r="M16" s="28" t="b">
        <v>1</v>
      </c>
      <c r="N16" s="31" t="s">
        <v>31</v>
      </c>
      <c r="O16" s="28" t="b">
        <v>1</v>
      </c>
      <c r="P16" s="28">
        <v>2.0</v>
      </c>
      <c r="Q16" s="30"/>
      <c r="R16" s="28" t="b">
        <v>1</v>
      </c>
      <c r="S16" s="30"/>
      <c r="T16" s="30"/>
      <c r="U16" s="30"/>
      <c r="V16" s="30"/>
      <c r="W16" s="30"/>
      <c r="X16" s="30"/>
      <c r="Y16" s="30"/>
    </row>
    <row r="17">
      <c r="A17" s="28" t="s">
        <v>73</v>
      </c>
      <c r="B17" s="28" t="s">
        <v>74</v>
      </c>
      <c r="C17" s="29" t="str">
        <f t="shared" si="1"/>
        <v>https://jira.mariadb.org/browse/MDEV-26643</v>
      </c>
      <c r="D17" s="28" t="str">
        <f t="shared" si="2"/>
        <v>MariaDB</v>
      </c>
      <c r="E17" s="28" t="s">
        <v>75</v>
      </c>
      <c r="F17" s="28" t="b">
        <v>1</v>
      </c>
      <c r="G17" s="28" t="b">
        <v>1</v>
      </c>
      <c r="H17" s="30" t="b">
        <v>0</v>
      </c>
      <c r="I17" s="30" t="b">
        <v>0</v>
      </c>
      <c r="J17" s="30" t="b">
        <v>0</v>
      </c>
      <c r="K17" s="30" t="b">
        <v>0</v>
      </c>
      <c r="L17" s="28" t="s">
        <v>76</v>
      </c>
      <c r="M17" s="28" t="b">
        <v>1</v>
      </c>
      <c r="N17" s="28" t="s">
        <v>31</v>
      </c>
      <c r="O17" s="28" t="b">
        <v>1</v>
      </c>
      <c r="P17" s="28">
        <v>2.0</v>
      </c>
      <c r="Q17" s="30"/>
      <c r="R17" s="28" t="b">
        <v>1</v>
      </c>
      <c r="S17" s="30"/>
      <c r="T17" s="30"/>
      <c r="U17" s="30"/>
      <c r="V17" s="30"/>
      <c r="W17" s="30"/>
      <c r="X17" s="30"/>
      <c r="Y17" s="30"/>
    </row>
    <row r="18">
      <c r="A18" s="15" t="s">
        <v>77</v>
      </c>
      <c r="B18" s="15" t="s">
        <v>74</v>
      </c>
      <c r="C18" s="16" t="str">
        <f t="shared" si="1"/>
        <v>https://jira.mariadb.org/browse/MDEV-27992</v>
      </c>
      <c r="D18" s="15" t="str">
        <f t="shared" si="2"/>
        <v>MariaDB</v>
      </c>
      <c r="E18" s="15" t="s">
        <v>78</v>
      </c>
      <c r="F18" s="15" t="b">
        <v>1</v>
      </c>
      <c r="G18" s="15" t="b">
        <v>1</v>
      </c>
      <c r="H18" s="15" t="b">
        <v>1</v>
      </c>
      <c r="I18" s="15" t="b">
        <v>1</v>
      </c>
      <c r="J18" s="30" t="b">
        <v>0</v>
      </c>
      <c r="K18" s="17" t="b">
        <v>0</v>
      </c>
      <c r="L18" s="15" t="s">
        <v>79</v>
      </c>
      <c r="M18" s="15" t="b">
        <v>1</v>
      </c>
      <c r="N18" s="15" t="s">
        <v>31</v>
      </c>
      <c r="O18" s="15" t="b">
        <v>1</v>
      </c>
      <c r="P18" s="15">
        <v>2.0</v>
      </c>
      <c r="Q18" s="17"/>
      <c r="R18" s="15" t="b">
        <v>1</v>
      </c>
      <c r="S18" s="13"/>
      <c r="T18" s="13"/>
      <c r="U18" s="13"/>
      <c r="V18" s="13"/>
      <c r="W18" s="13"/>
      <c r="X18" s="13"/>
      <c r="Y18" s="13"/>
    </row>
    <row r="19">
      <c r="A19" s="10" t="s">
        <v>80</v>
      </c>
      <c r="B19" s="10" t="s">
        <v>74</v>
      </c>
      <c r="C19" s="11" t="str">
        <f t="shared" si="1"/>
        <v>https://jira.mariadb.org/browse/MDEV-28027</v>
      </c>
      <c r="D19" s="10" t="str">
        <f t="shared" si="2"/>
        <v>MariaDB</v>
      </c>
      <c r="E19" s="10" t="s">
        <v>81</v>
      </c>
      <c r="F19" s="10" t="b">
        <v>1</v>
      </c>
      <c r="G19" s="10" t="b">
        <v>1</v>
      </c>
      <c r="H19" s="10" t="b">
        <v>1</v>
      </c>
      <c r="I19" s="10" t="b">
        <v>1</v>
      </c>
      <c r="J19" s="30" t="b">
        <v>0</v>
      </c>
      <c r="K19" s="12" t="b">
        <v>0</v>
      </c>
      <c r="L19" s="10" t="s">
        <v>82</v>
      </c>
      <c r="M19" s="12" t="b">
        <v>0</v>
      </c>
      <c r="N19" s="19" t="s">
        <v>83</v>
      </c>
      <c r="O19" s="10" t="b">
        <v>1</v>
      </c>
      <c r="P19" s="10">
        <v>1.0</v>
      </c>
      <c r="Q19" s="12"/>
      <c r="R19" s="12" t="b">
        <v>0</v>
      </c>
      <c r="S19" s="13"/>
      <c r="T19" s="13"/>
      <c r="U19" s="13"/>
      <c r="V19" s="13"/>
      <c r="W19" s="13"/>
      <c r="X19" s="13"/>
      <c r="Y19" s="13"/>
    </row>
    <row r="20">
      <c r="A20" s="15" t="s">
        <v>84</v>
      </c>
      <c r="B20" s="15" t="s">
        <v>74</v>
      </c>
      <c r="C20" s="16" t="str">
        <f t="shared" si="1"/>
        <v>https://jira.mariadb.org/browse/MDEV-28140</v>
      </c>
      <c r="D20" s="15" t="str">
        <f t="shared" si="2"/>
        <v>MariaDB</v>
      </c>
      <c r="E20" s="15" t="s">
        <v>81</v>
      </c>
      <c r="F20" s="15" t="b">
        <v>1</v>
      </c>
      <c r="G20" s="15" t="b">
        <v>1</v>
      </c>
      <c r="H20" s="15" t="b">
        <v>1</v>
      </c>
      <c r="I20" s="15" t="b">
        <v>1</v>
      </c>
      <c r="J20" s="30" t="b">
        <v>0</v>
      </c>
      <c r="K20" s="17" t="b">
        <v>0</v>
      </c>
      <c r="L20" s="15" t="s">
        <v>85</v>
      </c>
      <c r="M20" s="17" t="b">
        <v>0</v>
      </c>
      <c r="N20" s="18" t="s">
        <v>83</v>
      </c>
      <c r="O20" s="15" t="b">
        <v>1</v>
      </c>
      <c r="P20" s="15">
        <v>1.0</v>
      </c>
      <c r="Q20" s="17"/>
      <c r="R20" s="17" t="b">
        <v>0</v>
      </c>
      <c r="S20" s="13"/>
      <c r="T20" s="13"/>
      <c r="U20" s="13"/>
      <c r="V20" s="13"/>
      <c r="W20" s="13"/>
      <c r="X20" s="13"/>
      <c r="Y20" s="13"/>
    </row>
    <row r="21">
      <c r="A21" s="26" t="s">
        <v>86</v>
      </c>
      <c r="B21" s="10" t="s">
        <v>24</v>
      </c>
      <c r="C21" s="11" t="str">
        <f t="shared" si="1"/>
        <v>https://jira.mariadb.org/browse/MDEV-28944</v>
      </c>
      <c r="D21" s="10" t="str">
        <f t="shared" si="2"/>
        <v>MariaDB</v>
      </c>
      <c r="E21" s="10" t="s">
        <v>87</v>
      </c>
      <c r="F21" s="10" t="b">
        <v>1</v>
      </c>
      <c r="G21" s="10" t="b">
        <v>1</v>
      </c>
      <c r="H21" s="10" t="b">
        <v>1</v>
      </c>
      <c r="I21" s="10" t="b">
        <v>1</v>
      </c>
      <c r="J21" s="30" t="b">
        <v>0</v>
      </c>
      <c r="K21" s="12" t="b">
        <v>0</v>
      </c>
      <c r="L21" s="10" t="s">
        <v>88</v>
      </c>
      <c r="M21" s="10" t="b">
        <v>1</v>
      </c>
      <c r="N21" s="10" t="s">
        <v>27</v>
      </c>
      <c r="O21" s="10" t="b">
        <v>1</v>
      </c>
      <c r="P21" s="10">
        <v>2.0</v>
      </c>
      <c r="Q21" s="12"/>
      <c r="R21" s="10" t="b">
        <v>1</v>
      </c>
      <c r="S21" s="13"/>
      <c r="T21" s="13"/>
      <c r="U21" s="13"/>
      <c r="V21" s="13"/>
      <c r="W21" s="13"/>
      <c r="X21" s="13"/>
      <c r="Y21" s="13"/>
    </row>
    <row r="22">
      <c r="A22" s="15" t="s">
        <v>89</v>
      </c>
      <c r="B22" s="15" t="s">
        <v>90</v>
      </c>
      <c r="C22" s="16" t="str">
        <f t="shared" si="1"/>
        <v>https://jira.mariadb.org/browse/MDEV-29083</v>
      </c>
      <c r="D22" s="15" t="str">
        <f t="shared" si="2"/>
        <v>MariaDB</v>
      </c>
      <c r="E22" s="15" t="s">
        <v>81</v>
      </c>
      <c r="F22" s="15" t="b">
        <v>1</v>
      </c>
      <c r="G22" s="15" t="b">
        <v>1</v>
      </c>
      <c r="H22" s="15" t="b">
        <v>1</v>
      </c>
      <c r="I22" s="15" t="b">
        <v>1</v>
      </c>
      <c r="J22" s="30" t="b">
        <v>0</v>
      </c>
      <c r="K22" s="17" t="b">
        <v>0</v>
      </c>
      <c r="L22" s="15" t="s">
        <v>91</v>
      </c>
      <c r="M22" s="15" t="b">
        <v>1</v>
      </c>
      <c r="N22" s="18" t="s">
        <v>92</v>
      </c>
      <c r="O22" s="15" t="b">
        <v>1</v>
      </c>
      <c r="P22" s="15">
        <v>2.0</v>
      </c>
      <c r="Q22" s="17"/>
      <c r="R22" s="17" t="b">
        <v>0</v>
      </c>
      <c r="S22" s="13"/>
      <c r="T22" s="13"/>
      <c r="U22" s="13"/>
      <c r="V22" s="13"/>
      <c r="W22" s="13"/>
      <c r="X22" s="13"/>
      <c r="Y22" s="13"/>
    </row>
    <row r="23">
      <c r="A23" s="10" t="s">
        <v>93</v>
      </c>
      <c r="B23" s="10" t="s">
        <v>90</v>
      </c>
      <c r="C23" s="11" t="str">
        <f t="shared" si="1"/>
        <v>https://jira.mariadb.org/browse/MDEV-29118</v>
      </c>
      <c r="D23" s="10" t="str">
        <f t="shared" si="2"/>
        <v>MariaDB</v>
      </c>
      <c r="E23" s="10" t="s">
        <v>81</v>
      </c>
      <c r="F23" s="10" t="b">
        <v>1</v>
      </c>
      <c r="G23" s="10" t="b">
        <v>1</v>
      </c>
      <c r="H23" s="10" t="b">
        <v>1</v>
      </c>
      <c r="I23" s="10" t="b">
        <v>1</v>
      </c>
      <c r="J23" s="30" t="b">
        <v>0</v>
      </c>
      <c r="K23" s="12" t="b">
        <v>0</v>
      </c>
      <c r="L23" s="10" t="s">
        <v>94</v>
      </c>
      <c r="M23" s="12" t="b">
        <v>0</v>
      </c>
      <c r="N23" s="10" t="s">
        <v>27</v>
      </c>
      <c r="O23" s="10" t="b">
        <v>1</v>
      </c>
      <c r="P23" s="10">
        <v>1.0</v>
      </c>
      <c r="Q23" s="12"/>
      <c r="R23" s="10" t="b">
        <v>0</v>
      </c>
      <c r="S23" s="13"/>
      <c r="T23" s="13"/>
      <c r="U23" s="13"/>
      <c r="V23" s="13"/>
      <c r="W23" s="13"/>
      <c r="X23" s="13"/>
      <c r="Y23" s="13"/>
    </row>
    <row r="24">
      <c r="A24" s="15" t="s">
        <v>95</v>
      </c>
      <c r="B24" s="15" t="s">
        <v>90</v>
      </c>
      <c r="C24" s="16" t="str">
        <f t="shared" si="1"/>
        <v>https://jira.mariadb.org/browse/MDEV-29120</v>
      </c>
      <c r="D24" s="15" t="str">
        <f t="shared" si="2"/>
        <v>MariaDB</v>
      </c>
      <c r="E24" s="15" t="s">
        <v>81</v>
      </c>
      <c r="F24" s="15" t="b">
        <v>1</v>
      </c>
      <c r="G24" s="15" t="b">
        <v>1</v>
      </c>
      <c r="H24" s="15" t="b">
        <v>1</v>
      </c>
      <c r="I24" s="15" t="b">
        <v>1</v>
      </c>
      <c r="J24" s="30" t="b">
        <v>0</v>
      </c>
      <c r="K24" s="17" t="b">
        <v>0</v>
      </c>
      <c r="L24" s="15" t="s">
        <v>94</v>
      </c>
      <c r="M24" s="15" t="b">
        <v>1</v>
      </c>
      <c r="N24" s="15" t="s">
        <v>27</v>
      </c>
      <c r="O24" s="15" t="b">
        <v>1</v>
      </c>
      <c r="P24" s="15">
        <v>2.0</v>
      </c>
      <c r="Q24" s="17"/>
      <c r="R24" s="17" t="b">
        <v>0</v>
      </c>
      <c r="S24" s="13"/>
      <c r="T24" s="13"/>
      <c r="U24" s="13"/>
      <c r="V24" s="13"/>
      <c r="W24" s="13"/>
      <c r="X24" s="13"/>
      <c r="Y24" s="13"/>
    </row>
    <row r="25">
      <c r="A25" s="10" t="s">
        <v>96</v>
      </c>
      <c r="B25" s="10" t="s">
        <v>90</v>
      </c>
      <c r="C25" s="11" t="str">
        <f t="shared" si="1"/>
        <v>https://jira.mariadb.org/browse/MDEV-29123</v>
      </c>
      <c r="D25" s="10" t="str">
        <f t="shared" si="2"/>
        <v>MariaDB</v>
      </c>
      <c r="E25" s="10" t="s">
        <v>81</v>
      </c>
      <c r="F25" s="10" t="b">
        <v>1</v>
      </c>
      <c r="G25" s="10" t="b">
        <v>1</v>
      </c>
      <c r="H25" s="10" t="b">
        <v>1</v>
      </c>
      <c r="I25" s="10" t="b">
        <v>1</v>
      </c>
      <c r="J25" s="30" t="b">
        <v>0</v>
      </c>
      <c r="K25" s="12" t="b">
        <v>0</v>
      </c>
      <c r="L25" s="10" t="s">
        <v>97</v>
      </c>
      <c r="M25" s="10" t="b">
        <v>1</v>
      </c>
      <c r="N25" s="19" t="s">
        <v>83</v>
      </c>
      <c r="O25" s="10" t="b">
        <v>1</v>
      </c>
      <c r="P25" s="10">
        <v>2.0</v>
      </c>
      <c r="Q25" s="12"/>
      <c r="R25" s="12" t="b">
        <v>0</v>
      </c>
      <c r="S25" s="13"/>
      <c r="T25" s="13"/>
      <c r="U25" s="13"/>
      <c r="V25" s="13"/>
      <c r="W25" s="13"/>
      <c r="X25" s="13"/>
      <c r="Y25" s="13"/>
    </row>
    <row r="26">
      <c r="A26" s="25" t="s">
        <v>98</v>
      </c>
      <c r="B26" s="15" t="s">
        <v>24</v>
      </c>
      <c r="C26" s="16" t="str">
        <f t="shared" si="1"/>
        <v>https://jira.mariadb.org/browse/MDEV-29187</v>
      </c>
      <c r="D26" s="15" t="str">
        <f t="shared" si="2"/>
        <v>MariaDB</v>
      </c>
      <c r="E26" s="15" t="s">
        <v>78</v>
      </c>
      <c r="F26" s="15" t="b">
        <v>1</v>
      </c>
      <c r="G26" s="15" t="b">
        <v>1</v>
      </c>
      <c r="H26" s="15" t="b">
        <v>1</v>
      </c>
      <c r="I26" s="15" t="b">
        <v>1</v>
      </c>
      <c r="J26" s="30" t="b">
        <v>0</v>
      </c>
      <c r="K26" s="17" t="b">
        <v>0</v>
      </c>
      <c r="L26" s="15" t="s">
        <v>99</v>
      </c>
      <c r="M26" s="15" t="b">
        <v>1</v>
      </c>
      <c r="N26" s="18" t="s">
        <v>83</v>
      </c>
      <c r="O26" s="15" t="b">
        <v>1</v>
      </c>
      <c r="P26" s="15">
        <v>2.0</v>
      </c>
      <c r="Q26" s="17"/>
      <c r="R26" s="15" t="b">
        <v>1</v>
      </c>
      <c r="S26" s="13"/>
      <c r="T26" s="13"/>
      <c r="U26" s="13"/>
      <c r="V26" s="13"/>
      <c r="W26" s="13"/>
      <c r="X26" s="13"/>
      <c r="Y26" s="13"/>
    </row>
    <row r="27">
      <c r="A27" s="10" t="s">
        <v>100</v>
      </c>
      <c r="B27" s="10" t="s">
        <v>90</v>
      </c>
      <c r="C27" s="11" t="str">
        <f t="shared" si="1"/>
        <v>https://jira.mariadb.org/browse/MDEV-29232</v>
      </c>
      <c r="D27" s="10" t="str">
        <f t="shared" si="2"/>
        <v>MariaDB</v>
      </c>
      <c r="E27" s="10" t="s">
        <v>81</v>
      </c>
      <c r="F27" s="10" t="b">
        <v>1</v>
      </c>
      <c r="G27" s="10" t="b">
        <v>1</v>
      </c>
      <c r="H27" s="10" t="b">
        <v>1</v>
      </c>
      <c r="I27" s="10" t="b">
        <v>1</v>
      </c>
      <c r="J27" s="30" t="b">
        <v>0</v>
      </c>
      <c r="K27" s="12" t="b">
        <v>0</v>
      </c>
      <c r="L27" s="10" t="s">
        <v>94</v>
      </c>
      <c r="M27" s="12" t="b">
        <v>0</v>
      </c>
      <c r="N27" s="10" t="s">
        <v>27</v>
      </c>
      <c r="O27" s="10" t="b">
        <v>1</v>
      </c>
      <c r="P27" s="10">
        <v>1.0</v>
      </c>
      <c r="Q27" s="12"/>
      <c r="R27" s="10" t="b">
        <v>1</v>
      </c>
      <c r="S27" s="13"/>
      <c r="T27" s="13"/>
      <c r="U27" s="13"/>
      <c r="V27" s="13"/>
      <c r="W27" s="13"/>
      <c r="X27" s="13"/>
      <c r="Y27" s="13"/>
    </row>
    <row r="28">
      <c r="A28" s="28" t="s">
        <v>101</v>
      </c>
      <c r="B28" s="28" t="s">
        <v>90</v>
      </c>
      <c r="C28" s="29" t="str">
        <f t="shared" si="1"/>
        <v>https://jira.mariadb.org/browse/MDEV-29243</v>
      </c>
      <c r="D28" s="28" t="str">
        <f t="shared" si="2"/>
        <v>MariaDB</v>
      </c>
      <c r="E28" s="28" t="s">
        <v>81</v>
      </c>
      <c r="F28" s="28" t="b">
        <v>1</v>
      </c>
      <c r="G28" s="28" t="b">
        <v>1</v>
      </c>
      <c r="H28" s="30" t="b">
        <v>0</v>
      </c>
      <c r="I28" s="30" t="b">
        <v>0</v>
      </c>
      <c r="J28" s="30" t="b">
        <v>0</v>
      </c>
      <c r="K28" s="30" t="b">
        <v>0</v>
      </c>
      <c r="L28" s="28" t="s">
        <v>94</v>
      </c>
      <c r="M28" s="28" t="b">
        <v>1</v>
      </c>
      <c r="N28" s="28" t="s">
        <v>27</v>
      </c>
      <c r="O28" s="28" t="b">
        <v>1</v>
      </c>
      <c r="P28" s="28">
        <v>2.0</v>
      </c>
      <c r="Q28" s="30"/>
      <c r="R28" s="28" t="b">
        <v>1</v>
      </c>
      <c r="S28" s="30"/>
      <c r="T28" s="30"/>
      <c r="U28" s="30"/>
      <c r="V28" s="30"/>
      <c r="W28" s="30"/>
      <c r="X28" s="30"/>
      <c r="Y28" s="30"/>
    </row>
    <row r="29">
      <c r="A29" s="10" t="s">
        <v>102</v>
      </c>
      <c r="B29" s="10" t="s">
        <v>90</v>
      </c>
      <c r="C29" s="11" t="str">
        <f t="shared" si="1"/>
        <v>https://jira.mariadb.org/browse/MDEV-29399</v>
      </c>
      <c r="D29" s="10" t="str">
        <f t="shared" si="2"/>
        <v>MariaDB</v>
      </c>
      <c r="E29" s="10" t="s">
        <v>81</v>
      </c>
      <c r="F29" s="10" t="b">
        <v>1</v>
      </c>
      <c r="G29" s="10" t="b">
        <v>1</v>
      </c>
      <c r="H29" s="10" t="b">
        <v>1</v>
      </c>
      <c r="I29" s="10" t="b">
        <v>1</v>
      </c>
      <c r="J29" s="30" t="b">
        <v>0</v>
      </c>
      <c r="K29" s="12" t="b">
        <v>0</v>
      </c>
      <c r="L29" s="10" t="s">
        <v>103</v>
      </c>
      <c r="M29" s="10" t="b">
        <v>1</v>
      </c>
      <c r="N29" s="19" t="s">
        <v>83</v>
      </c>
      <c r="O29" s="10" t="b">
        <v>1</v>
      </c>
      <c r="P29" s="10">
        <v>3.0</v>
      </c>
      <c r="Q29" s="12"/>
      <c r="R29" s="10" t="b">
        <v>0</v>
      </c>
      <c r="S29" s="13"/>
      <c r="T29" s="13"/>
      <c r="U29" s="13"/>
      <c r="V29" s="13"/>
      <c r="W29" s="13"/>
      <c r="X29" s="13"/>
      <c r="Y29" s="13"/>
    </row>
    <row r="30">
      <c r="A30" s="15" t="s">
        <v>104</v>
      </c>
      <c r="B30" s="15" t="s">
        <v>90</v>
      </c>
      <c r="C30" s="16" t="str">
        <f t="shared" si="1"/>
        <v>https://jira.mariadb.org/browse/MDEV-29400</v>
      </c>
      <c r="D30" s="15" t="str">
        <f t="shared" si="2"/>
        <v>MariaDB</v>
      </c>
      <c r="E30" s="15" t="s">
        <v>81</v>
      </c>
      <c r="F30" s="15" t="b">
        <v>1</v>
      </c>
      <c r="G30" s="15" t="b">
        <v>1</v>
      </c>
      <c r="H30" s="15" t="b">
        <v>1</v>
      </c>
      <c r="I30" s="15" t="b">
        <v>1</v>
      </c>
      <c r="J30" s="30" t="b">
        <v>0</v>
      </c>
      <c r="K30" s="17" t="b">
        <v>0</v>
      </c>
      <c r="L30" s="15" t="s">
        <v>105</v>
      </c>
      <c r="M30" s="17" t="b">
        <v>0</v>
      </c>
      <c r="N30" s="15" t="s">
        <v>27</v>
      </c>
      <c r="O30" s="15" t="b">
        <v>1</v>
      </c>
      <c r="P30" s="15">
        <v>1.0</v>
      </c>
      <c r="Q30" s="17"/>
      <c r="R30" s="15" t="b">
        <v>1</v>
      </c>
      <c r="S30" s="13"/>
      <c r="T30" s="13"/>
      <c r="U30" s="13"/>
      <c r="V30" s="13"/>
      <c r="W30" s="13"/>
      <c r="X30" s="13"/>
      <c r="Y30" s="13"/>
    </row>
    <row r="31">
      <c r="A31" s="10" t="s">
        <v>106</v>
      </c>
      <c r="B31" s="10" t="s">
        <v>90</v>
      </c>
      <c r="C31" s="11" t="str">
        <f t="shared" si="1"/>
        <v>https://jira.mariadb.org/browse/MDEV-29483</v>
      </c>
      <c r="D31" s="10" t="str">
        <f t="shared" si="2"/>
        <v>MariaDB</v>
      </c>
      <c r="E31" s="10" t="s">
        <v>107</v>
      </c>
      <c r="F31" s="10" t="b">
        <v>1</v>
      </c>
      <c r="G31" s="10" t="b">
        <v>1</v>
      </c>
      <c r="H31" s="10" t="b">
        <v>1</v>
      </c>
      <c r="I31" s="10" t="b">
        <v>1</v>
      </c>
      <c r="J31" s="30" t="b">
        <v>0</v>
      </c>
      <c r="K31" s="12" t="b">
        <v>0</v>
      </c>
      <c r="L31" s="10" t="s">
        <v>94</v>
      </c>
      <c r="M31" s="10" t="b">
        <v>0</v>
      </c>
      <c r="N31" s="10" t="s">
        <v>27</v>
      </c>
      <c r="O31" s="10" t="b">
        <v>1</v>
      </c>
      <c r="P31" s="10">
        <v>1.0</v>
      </c>
      <c r="Q31" s="12"/>
      <c r="R31" s="12" t="b">
        <v>0</v>
      </c>
      <c r="S31" s="13"/>
      <c r="T31" s="13"/>
      <c r="U31" s="13"/>
      <c r="V31" s="13"/>
      <c r="W31" s="13"/>
      <c r="X31" s="13"/>
      <c r="Y31" s="13"/>
    </row>
    <row r="32">
      <c r="A32" s="15" t="s">
        <v>108</v>
      </c>
      <c r="B32" s="15" t="s">
        <v>90</v>
      </c>
      <c r="C32" s="16" t="str">
        <f t="shared" si="1"/>
        <v>https://jira.mariadb.org/browse/MDEV-29489</v>
      </c>
      <c r="D32" s="15" t="str">
        <f t="shared" si="2"/>
        <v>MariaDB</v>
      </c>
      <c r="E32" s="15" t="s">
        <v>81</v>
      </c>
      <c r="F32" s="15" t="b">
        <v>1</v>
      </c>
      <c r="G32" s="15" t="b">
        <v>1</v>
      </c>
      <c r="H32" s="15" t="b">
        <v>1</v>
      </c>
      <c r="I32" s="15" t="b">
        <v>1</v>
      </c>
      <c r="J32" s="30" t="b">
        <v>0</v>
      </c>
      <c r="K32" s="17" t="b">
        <v>0</v>
      </c>
      <c r="L32" s="15" t="s">
        <v>94</v>
      </c>
      <c r="M32" s="15" t="b">
        <v>1</v>
      </c>
      <c r="N32" s="15" t="s">
        <v>27</v>
      </c>
      <c r="O32" s="15" t="b">
        <v>1</v>
      </c>
      <c r="P32" s="15">
        <v>2.0</v>
      </c>
      <c r="Q32" s="17"/>
      <c r="R32" s="15" t="b">
        <v>1</v>
      </c>
      <c r="S32" s="13"/>
      <c r="T32" s="13"/>
      <c r="U32" s="13"/>
      <c r="V32" s="13"/>
      <c r="W32" s="13"/>
      <c r="X32" s="13"/>
      <c r="Y32" s="13"/>
    </row>
    <row r="33">
      <c r="A33" s="10" t="s">
        <v>109</v>
      </c>
      <c r="B33" s="10" t="s">
        <v>90</v>
      </c>
      <c r="C33" s="11" t="str">
        <f t="shared" si="1"/>
        <v>https://jira.mariadb.org/browse/MDEV-29494</v>
      </c>
      <c r="D33" s="10" t="str">
        <f t="shared" si="2"/>
        <v>MariaDB</v>
      </c>
      <c r="E33" s="10" t="s">
        <v>107</v>
      </c>
      <c r="F33" s="10" t="b">
        <v>1</v>
      </c>
      <c r="G33" s="10" t="b">
        <v>1</v>
      </c>
      <c r="H33" s="10" t="b">
        <v>1</v>
      </c>
      <c r="I33" s="10" t="b">
        <v>1</v>
      </c>
      <c r="J33" s="30" t="b">
        <v>0</v>
      </c>
      <c r="K33" s="12" t="b">
        <v>0</v>
      </c>
      <c r="L33" s="10" t="s">
        <v>110</v>
      </c>
      <c r="M33" s="12" t="b">
        <v>0</v>
      </c>
      <c r="N33" s="10" t="s">
        <v>27</v>
      </c>
      <c r="O33" s="12" t="b">
        <v>0</v>
      </c>
      <c r="P33" s="10">
        <v>1.0</v>
      </c>
      <c r="Q33" s="12"/>
      <c r="R33" s="10" t="b">
        <v>1</v>
      </c>
      <c r="S33" s="13"/>
      <c r="T33" s="13"/>
      <c r="U33" s="13"/>
      <c r="V33" s="13"/>
      <c r="W33" s="13"/>
      <c r="X33" s="13"/>
      <c r="Y33" s="13"/>
    </row>
    <row r="34">
      <c r="A34" s="28" t="s">
        <v>111</v>
      </c>
      <c r="B34" s="28" t="s">
        <v>90</v>
      </c>
      <c r="C34" s="29" t="str">
        <f t="shared" si="1"/>
        <v>https://jira.mariadb.org/browse/MDEV-29565</v>
      </c>
      <c r="D34" s="28" t="str">
        <f t="shared" si="2"/>
        <v>MariaDB</v>
      </c>
      <c r="E34" s="28" t="s">
        <v>81</v>
      </c>
      <c r="F34" s="30" t="b">
        <v>0</v>
      </c>
      <c r="G34" s="28" t="b">
        <v>1</v>
      </c>
      <c r="H34" s="28" t="b">
        <v>1</v>
      </c>
      <c r="I34" s="30" t="b">
        <v>0</v>
      </c>
      <c r="J34" s="30" t="b">
        <v>0</v>
      </c>
      <c r="K34" s="30" t="b">
        <v>0</v>
      </c>
      <c r="L34" s="28" t="s">
        <v>112</v>
      </c>
      <c r="M34" s="28" t="b">
        <v>1</v>
      </c>
      <c r="N34" s="28" t="s">
        <v>83</v>
      </c>
      <c r="O34" s="28" t="b">
        <v>1</v>
      </c>
      <c r="P34" s="28">
        <v>2.0</v>
      </c>
      <c r="Q34" s="30"/>
      <c r="R34" s="28" t="b">
        <v>1</v>
      </c>
      <c r="S34" s="30"/>
      <c r="T34" s="30"/>
      <c r="U34" s="30"/>
      <c r="V34" s="30"/>
      <c r="W34" s="30"/>
      <c r="X34" s="30"/>
      <c r="Y34" s="30"/>
    </row>
    <row r="35">
      <c r="A35" s="10" t="s">
        <v>113</v>
      </c>
      <c r="B35" s="10" t="s">
        <v>90</v>
      </c>
      <c r="C35" s="11" t="str">
        <f t="shared" si="1"/>
        <v>https://jira.mariadb.org/browse/MDEV-29585</v>
      </c>
      <c r="D35" s="10" t="str">
        <f t="shared" si="2"/>
        <v>MariaDB</v>
      </c>
      <c r="E35" s="10" t="s">
        <v>81</v>
      </c>
      <c r="F35" s="10" t="b">
        <v>1</v>
      </c>
      <c r="G35" s="10" t="b">
        <v>1</v>
      </c>
      <c r="H35" s="10" t="b">
        <v>1</v>
      </c>
      <c r="I35" s="10" t="b">
        <v>1</v>
      </c>
      <c r="J35" s="30" t="b">
        <v>0</v>
      </c>
      <c r="K35" s="12" t="b">
        <v>0</v>
      </c>
      <c r="L35" s="10" t="s">
        <v>114</v>
      </c>
      <c r="M35" s="10" t="b">
        <v>0</v>
      </c>
      <c r="N35" s="10" t="s">
        <v>83</v>
      </c>
      <c r="O35" s="10" t="b">
        <v>1</v>
      </c>
      <c r="P35" s="10">
        <v>1.0</v>
      </c>
      <c r="Q35" s="12"/>
      <c r="R35" s="12" t="b">
        <v>0</v>
      </c>
      <c r="S35" s="13"/>
      <c r="T35" s="13"/>
      <c r="U35" s="13"/>
      <c r="V35" s="13"/>
      <c r="W35" s="13"/>
      <c r="X35" s="13"/>
      <c r="Y35" s="13"/>
    </row>
    <row r="36">
      <c r="A36" s="28" t="s">
        <v>115</v>
      </c>
      <c r="B36" s="28" t="s">
        <v>24</v>
      </c>
      <c r="C36" s="29" t="str">
        <f t="shared" si="1"/>
        <v>https://bugs.mysql.com/bug.php?id=104245</v>
      </c>
      <c r="D36" s="28" t="str">
        <f t="shared" si="2"/>
        <v>MySQL</v>
      </c>
      <c r="E36" s="28" t="s">
        <v>116</v>
      </c>
      <c r="F36" s="30" t="b">
        <v>0</v>
      </c>
      <c r="G36" s="28" t="b">
        <v>1</v>
      </c>
      <c r="H36" s="28" t="b">
        <v>1</v>
      </c>
      <c r="I36" s="30" t="b">
        <v>0</v>
      </c>
      <c r="J36" s="30" t="b">
        <v>0</v>
      </c>
      <c r="K36" s="30" t="b">
        <v>0</v>
      </c>
      <c r="L36" s="28" t="s">
        <v>117</v>
      </c>
      <c r="M36" s="28" t="b">
        <v>1</v>
      </c>
      <c r="N36" s="31" t="s">
        <v>118</v>
      </c>
      <c r="O36" s="28" t="b">
        <v>1</v>
      </c>
      <c r="P36" s="28">
        <v>1.0</v>
      </c>
      <c r="Q36" s="30"/>
      <c r="R36" s="30" t="b">
        <v>0</v>
      </c>
      <c r="S36" s="30"/>
      <c r="T36" s="30"/>
      <c r="U36" s="30"/>
      <c r="V36" s="30"/>
      <c r="W36" s="30"/>
      <c r="X36" s="30"/>
      <c r="Y36" s="30"/>
    </row>
    <row r="37">
      <c r="A37" s="10" t="s">
        <v>119</v>
      </c>
      <c r="B37" s="10" t="s">
        <v>90</v>
      </c>
      <c r="C37" s="11" t="str">
        <f t="shared" si="1"/>
        <v>https://bugs.mysql.com/bug.php?id=107066</v>
      </c>
      <c r="D37" s="10" t="str">
        <f t="shared" si="2"/>
        <v>MySQL</v>
      </c>
      <c r="E37" s="10" t="s">
        <v>120</v>
      </c>
      <c r="F37" s="10" t="b">
        <v>1</v>
      </c>
      <c r="G37" s="10" t="b">
        <v>1</v>
      </c>
      <c r="H37" s="10" t="b">
        <v>1</v>
      </c>
      <c r="I37" s="10" t="b">
        <v>1</v>
      </c>
      <c r="J37" s="30" t="b">
        <v>0</v>
      </c>
      <c r="K37" s="12" t="b">
        <v>0</v>
      </c>
      <c r="L37" s="10" t="s">
        <v>121</v>
      </c>
      <c r="M37" s="10" t="b">
        <v>1</v>
      </c>
      <c r="N37" s="10" t="s">
        <v>31</v>
      </c>
      <c r="O37" s="10" t="b">
        <v>1</v>
      </c>
      <c r="P37" s="10">
        <v>2.0</v>
      </c>
      <c r="Q37" s="12"/>
      <c r="R37" s="12" t="b">
        <v>0</v>
      </c>
      <c r="S37" s="13"/>
      <c r="T37" s="13"/>
      <c r="U37" s="13"/>
      <c r="V37" s="13"/>
      <c r="W37" s="13"/>
      <c r="X37" s="13"/>
      <c r="Y37" s="13"/>
    </row>
    <row r="38">
      <c r="A38" s="15" t="s">
        <v>122</v>
      </c>
      <c r="B38" s="15" t="s">
        <v>90</v>
      </c>
      <c r="C38" s="16" t="str">
        <f t="shared" si="1"/>
        <v>https://bugs.mysql.com/bug.php?id=107887</v>
      </c>
      <c r="D38" s="15" t="str">
        <f t="shared" si="2"/>
        <v>MySQL</v>
      </c>
      <c r="E38" s="15" t="s">
        <v>120</v>
      </c>
      <c r="F38" s="15" t="b">
        <v>1</v>
      </c>
      <c r="G38" s="15" t="b">
        <v>1</v>
      </c>
      <c r="H38" s="15" t="b">
        <v>1</v>
      </c>
      <c r="I38" s="15" t="b">
        <v>1</v>
      </c>
      <c r="J38" s="30" t="b">
        <v>0</v>
      </c>
      <c r="K38" s="17" t="b">
        <v>0</v>
      </c>
      <c r="L38" s="15" t="s">
        <v>112</v>
      </c>
      <c r="M38" s="15" t="b">
        <v>1</v>
      </c>
      <c r="N38" s="15" t="s">
        <v>83</v>
      </c>
      <c r="O38" s="15" t="b">
        <v>1</v>
      </c>
      <c r="P38" s="15">
        <v>2.0</v>
      </c>
      <c r="Q38" s="17"/>
      <c r="R38" s="15" t="b">
        <v>1</v>
      </c>
      <c r="S38" s="13"/>
      <c r="T38" s="13"/>
      <c r="U38" s="13"/>
      <c r="V38" s="13"/>
      <c r="W38" s="13"/>
      <c r="X38" s="13"/>
      <c r="Y38" s="13"/>
    </row>
    <row r="39">
      <c r="A39" s="10" t="s">
        <v>123</v>
      </c>
      <c r="B39" s="10" t="s">
        <v>90</v>
      </c>
      <c r="C39" s="11" t="str">
        <f t="shared" si="1"/>
        <v>https://bugs.mysql.com/bug.php?id=107898</v>
      </c>
      <c r="D39" s="10" t="str">
        <f t="shared" si="2"/>
        <v>MySQL</v>
      </c>
      <c r="E39" s="10" t="s">
        <v>120</v>
      </c>
      <c r="F39" s="10" t="b">
        <v>1</v>
      </c>
      <c r="G39" s="10" t="b">
        <v>1</v>
      </c>
      <c r="H39" s="10" t="b">
        <v>1</v>
      </c>
      <c r="I39" s="10" t="b">
        <v>1</v>
      </c>
      <c r="J39" s="30" t="b">
        <v>0</v>
      </c>
      <c r="K39" s="12" t="b">
        <v>0</v>
      </c>
      <c r="L39" s="10" t="s">
        <v>112</v>
      </c>
      <c r="M39" s="10" t="b">
        <v>1</v>
      </c>
      <c r="N39" s="10" t="s">
        <v>83</v>
      </c>
      <c r="O39" s="10" t="b">
        <v>1</v>
      </c>
      <c r="P39" s="10">
        <v>2.0</v>
      </c>
      <c r="Q39" s="12"/>
      <c r="R39" s="12" t="b">
        <v>0</v>
      </c>
      <c r="S39" s="13"/>
      <c r="T39" s="13"/>
      <c r="U39" s="13"/>
      <c r="V39" s="13"/>
      <c r="W39" s="13"/>
      <c r="X39" s="13"/>
      <c r="Y39" s="13"/>
    </row>
    <row r="40">
      <c r="A40" s="28" t="s">
        <v>124</v>
      </c>
      <c r="B40" s="28" t="s">
        <v>90</v>
      </c>
      <c r="C40" s="29" t="str">
        <f t="shared" si="1"/>
        <v>https://bugs.mysql.com/bug.php?id=108528</v>
      </c>
      <c r="D40" s="28" t="str">
        <f t="shared" si="2"/>
        <v>MySQL</v>
      </c>
      <c r="E40" s="28" t="s">
        <v>120</v>
      </c>
      <c r="F40" s="30" t="b">
        <v>0</v>
      </c>
      <c r="G40" s="30" t="b">
        <v>0</v>
      </c>
      <c r="H40" s="28" t="b">
        <v>1</v>
      </c>
      <c r="I40" s="30" t="b">
        <v>0</v>
      </c>
      <c r="J40" s="30" t="b">
        <v>0</v>
      </c>
      <c r="K40" s="30" t="b">
        <v>0</v>
      </c>
      <c r="L40" s="28" t="s">
        <v>112</v>
      </c>
      <c r="M40" s="28" t="b">
        <v>1</v>
      </c>
      <c r="N40" s="28" t="s">
        <v>83</v>
      </c>
      <c r="O40" s="28" t="b">
        <v>1</v>
      </c>
      <c r="P40" s="28">
        <v>2.0</v>
      </c>
      <c r="Q40" s="30"/>
      <c r="R40" s="30" t="b">
        <v>0</v>
      </c>
      <c r="S40" s="30"/>
      <c r="T40" s="30"/>
      <c r="U40" s="30"/>
      <c r="V40" s="30"/>
      <c r="W40" s="30"/>
      <c r="X40" s="30"/>
      <c r="Y40" s="30"/>
    </row>
    <row r="41">
      <c r="A41" s="10" t="s">
        <v>125</v>
      </c>
      <c r="B41" s="10" t="s">
        <v>24</v>
      </c>
      <c r="C41" s="11" t="str">
        <f t="shared" si="1"/>
        <v>https://bugs.mysql.com/bug.php?id=91646</v>
      </c>
      <c r="D41" s="10" t="str">
        <f t="shared" si="2"/>
        <v>MySQL</v>
      </c>
      <c r="E41" s="10" t="s">
        <v>126</v>
      </c>
      <c r="F41" s="10" t="b">
        <v>1</v>
      </c>
      <c r="G41" s="10" t="b">
        <v>1</v>
      </c>
      <c r="H41" s="10" t="b">
        <v>1</v>
      </c>
      <c r="I41" s="10" t="b">
        <v>1</v>
      </c>
      <c r="J41" s="12" t="b">
        <v>0</v>
      </c>
      <c r="K41" s="12" t="b">
        <v>0</v>
      </c>
      <c r="L41" s="10" t="s">
        <v>127</v>
      </c>
      <c r="M41" s="12" t="b">
        <v>0</v>
      </c>
      <c r="N41" s="19" t="s">
        <v>128</v>
      </c>
      <c r="O41" s="10" t="b">
        <v>1</v>
      </c>
      <c r="P41" s="10">
        <v>2.0</v>
      </c>
      <c r="Q41" s="12"/>
      <c r="R41" s="10" t="b">
        <v>0</v>
      </c>
      <c r="S41" s="13"/>
      <c r="T41" s="13"/>
      <c r="U41" s="13"/>
      <c r="V41" s="13"/>
      <c r="W41" s="13"/>
      <c r="X41" s="13"/>
      <c r="Y41" s="13"/>
    </row>
    <row r="42">
      <c r="A42" s="15" t="s">
        <v>129</v>
      </c>
      <c r="B42" s="15" t="s">
        <v>24</v>
      </c>
      <c r="C42" s="16" t="str">
        <f t="shared" si="1"/>
        <v>https://bugs.mysql.com/bug.php?id=91837</v>
      </c>
      <c r="D42" s="15" t="str">
        <f t="shared" si="2"/>
        <v>MySQL</v>
      </c>
      <c r="E42" s="15" t="s">
        <v>126</v>
      </c>
      <c r="F42" s="15" t="b">
        <v>1</v>
      </c>
      <c r="G42" s="15" t="b">
        <v>1</v>
      </c>
      <c r="H42" s="15" t="b">
        <v>1</v>
      </c>
      <c r="I42" s="15" t="b">
        <v>1</v>
      </c>
      <c r="J42" s="17" t="b">
        <v>0</v>
      </c>
      <c r="K42" s="17" t="b">
        <v>0</v>
      </c>
      <c r="L42" s="15" t="s">
        <v>130</v>
      </c>
      <c r="M42" s="15" t="b">
        <v>0</v>
      </c>
      <c r="N42" s="15" t="s">
        <v>83</v>
      </c>
      <c r="O42" s="15" t="b">
        <v>1</v>
      </c>
      <c r="P42" s="15">
        <v>2.0</v>
      </c>
      <c r="Q42" s="17"/>
      <c r="R42" s="17" t="b">
        <v>0</v>
      </c>
      <c r="S42" s="13"/>
      <c r="T42" s="13"/>
      <c r="U42" s="13"/>
      <c r="V42" s="13"/>
      <c r="W42" s="13"/>
      <c r="X42" s="13"/>
      <c r="Y42" s="13"/>
    </row>
    <row r="43">
      <c r="A43" s="10" t="s">
        <v>131</v>
      </c>
      <c r="B43" s="10" t="s">
        <v>24</v>
      </c>
      <c r="C43" s="11" t="str">
        <f t="shared" si="1"/>
        <v>https://bugs.mysql.com/bug.php?id=92558</v>
      </c>
      <c r="D43" s="10" t="str">
        <f t="shared" si="2"/>
        <v>MySQL</v>
      </c>
      <c r="E43" s="10" t="s">
        <v>132</v>
      </c>
      <c r="F43" s="10" t="b">
        <v>1</v>
      </c>
      <c r="G43" s="10" t="b">
        <v>1</v>
      </c>
      <c r="H43" s="10" t="b">
        <v>1</v>
      </c>
      <c r="I43" s="10" t="b">
        <v>1</v>
      </c>
      <c r="J43" s="12" t="b">
        <v>0</v>
      </c>
      <c r="K43" s="12" t="b">
        <v>0</v>
      </c>
      <c r="L43" s="10" t="s">
        <v>133</v>
      </c>
      <c r="M43" s="12" t="b">
        <v>0</v>
      </c>
      <c r="N43" s="19" t="s">
        <v>134</v>
      </c>
      <c r="O43" s="10" t="b">
        <v>1</v>
      </c>
      <c r="P43" s="10">
        <v>1.0</v>
      </c>
      <c r="Q43" s="12"/>
      <c r="R43" s="12" t="b">
        <v>0</v>
      </c>
      <c r="S43" s="13"/>
      <c r="T43" s="13"/>
      <c r="U43" s="13"/>
      <c r="V43" s="13"/>
      <c r="W43" s="13"/>
      <c r="X43" s="13"/>
      <c r="Y43" s="13"/>
    </row>
    <row r="44">
      <c r="A44" s="17" t="s">
        <v>135</v>
      </c>
      <c r="B44" s="15" t="s">
        <v>24</v>
      </c>
      <c r="C44" s="16" t="str">
        <f t="shared" si="1"/>
        <v>https://github.com/pingcap/tidb/issues/18956</v>
      </c>
      <c r="D44" s="15" t="str">
        <f t="shared" si="2"/>
        <v>TiDB</v>
      </c>
      <c r="E44" s="15" t="s">
        <v>136</v>
      </c>
      <c r="F44" s="17" t="b">
        <v>0</v>
      </c>
      <c r="G44" s="15" t="b">
        <v>1</v>
      </c>
      <c r="H44" s="15" t="b">
        <v>1</v>
      </c>
      <c r="I44" s="17" t="b">
        <v>0</v>
      </c>
      <c r="J44" s="17" t="b">
        <v>0</v>
      </c>
      <c r="K44" s="17" t="b">
        <v>0</v>
      </c>
      <c r="L44" s="15" t="s">
        <v>137</v>
      </c>
      <c r="M44" s="15" t="b">
        <v>1</v>
      </c>
      <c r="N44" s="18" t="s">
        <v>50</v>
      </c>
      <c r="O44" s="15" t="b">
        <v>1</v>
      </c>
      <c r="P44" s="15">
        <v>1.0</v>
      </c>
      <c r="Q44" s="17"/>
      <c r="R44" s="15" t="b">
        <v>1</v>
      </c>
      <c r="S44" s="13"/>
      <c r="T44" s="13"/>
      <c r="U44" s="13"/>
      <c r="V44" s="13"/>
      <c r="W44" s="13"/>
      <c r="X44" s="13"/>
      <c r="Y44" s="13"/>
    </row>
    <row r="45">
      <c r="A45" s="10" t="s">
        <v>138</v>
      </c>
      <c r="B45" s="10" t="s">
        <v>24</v>
      </c>
      <c r="C45" s="11" t="str">
        <f t="shared" si="1"/>
        <v>https://github.com/pingcap/tidb/issues/18958</v>
      </c>
      <c r="D45" s="10" t="str">
        <f t="shared" si="2"/>
        <v>TiDB</v>
      </c>
      <c r="E45" s="10" t="s">
        <v>136</v>
      </c>
      <c r="F45" s="12" t="b">
        <v>0</v>
      </c>
      <c r="G45" s="10" t="b">
        <v>1</v>
      </c>
      <c r="H45" s="10" t="b">
        <v>1</v>
      </c>
      <c r="I45" s="12" t="b">
        <v>0</v>
      </c>
      <c r="J45" s="12" t="b">
        <v>0</v>
      </c>
      <c r="K45" s="12" t="b">
        <v>0</v>
      </c>
      <c r="L45" s="10" t="s">
        <v>139</v>
      </c>
      <c r="M45" s="10" t="b">
        <v>1</v>
      </c>
      <c r="N45" s="19" t="s">
        <v>31</v>
      </c>
      <c r="O45" s="10" t="b">
        <v>1</v>
      </c>
      <c r="P45" s="10">
        <v>1.0</v>
      </c>
      <c r="Q45" s="12"/>
      <c r="R45" s="10" t="b">
        <v>1</v>
      </c>
      <c r="S45" s="13"/>
      <c r="T45" s="13"/>
      <c r="U45" s="13"/>
      <c r="V45" s="13"/>
      <c r="W45" s="13"/>
      <c r="X45" s="13"/>
      <c r="Y45" s="13"/>
    </row>
    <row r="46">
      <c r="A46" s="15" t="s">
        <v>140</v>
      </c>
      <c r="B46" s="15" t="s">
        <v>24</v>
      </c>
      <c r="C46" s="16" t="str">
        <f t="shared" si="1"/>
        <v>https://github.com/pingcap/tidb/issues/19063</v>
      </c>
      <c r="D46" s="15" t="str">
        <f t="shared" si="2"/>
        <v>TiDB</v>
      </c>
      <c r="E46" s="15" t="s">
        <v>141</v>
      </c>
      <c r="F46" s="17" t="b">
        <v>0</v>
      </c>
      <c r="G46" s="15" t="b">
        <v>1</v>
      </c>
      <c r="H46" s="15" t="b">
        <v>1</v>
      </c>
      <c r="I46" s="17" t="b">
        <v>0</v>
      </c>
      <c r="J46" s="17" t="b">
        <v>0</v>
      </c>
      <c r="K46" s="17" t="b">
        <v>0</v>
      </c>
      <c r="L46" s="15" t="s">
        <v>142</v>
      </c>
      <c r="M46" s="15" t="b">
        <v>1</v>
      </c>
      <c r="N46" s="18" t="s">
        <v>31</v>
      </c>
      <c r="O46" s="15" t="b">
        <v>1</v>
      </c>
      <c r="P46" s="15">
        <v>1.0</v>
      </c>
      <c r="Q46" s="17"/>
      <c r="R46" s="15" t="b">
        <v>1</v>
      </c>
      <c r="S46" s="13"/>
      <c r="T46" s="13"/>
      <c r="U46" s="13"/>
      <c r="V46" s="13"/>
      <c r="W46" s="13"/>
      <c r="X46" s="13"/>
      <c r="Y46" s="13"/>
    </row>
    <row r="47">
      <c r="A47" s="10" t="s">
        <v>143</v>
      </c>
      <c r="B47" s="10" t="s">
        <v>24</v>
      </c>
      <c r="C47" s="11" t="str">
        <f t="shared" si="1"/>
        <v>https://github.com/pingcap/tidb/issues/19104</v>
      </c>
      <c r="D47" s="10" t="str">
        <f t="shared" si="2"/>
        <v>TiDB</v>
      </c>
      <c r="E47" s="10" t="s">
        <v>144</v>
      </c>
      <c r="F47" s="12" t="b">
        <v>0</v>
      </c>
      <c r="G47" s="10" t="b">
        <v>1</v>
      </c>
      <c r="H47" s="10" t="b">
        <v>1</v>
      </c>
      <c r="I47" s="12" t="b">
        <v>0</v>
      </c>
      <c r="J47" s="12" t="b">
        <v>0</v>
      </c>
      <c r="K47" s="12" t="b">
        <v>0</v>
      </c>
      <c r="L47" s="10" t="s">
        <v>145</v>
      </c>
      <c r="M47" s="10" t="b">
        <v>1</v>
      </c>
      <c r="N47" s="10" t="s">
        <v>83</v>
      </c>
      <c r="O47" s="10" t="b">
        <v>1</v>
      </c>
      <c r="P47" s="10">
        <v>1.0</v>
      </c>
      <c r="Q47" s="12"/>
      <c r="R47" s="10" t="b">
        <v>1</v>
      </c>
      <c r="S47" s="13"/>
      <c r="T47" s="13"/>
      <c r="U47" s="13"/>
      <c r="V47" s="13"/>
      <c r="W47" s="13"/>
      <c r="X47" s="13"/>
      <c r="Y47" s="13"/>
    </row>
    <row r="48">
      <c r="A48" s="15" t="s">
        <v>146</v>
      </c>
      <c r="B48" s="15" t="s">
        <v>24</v>
      </c>
      <c r="C48" s="16" t="str">
        <f t="shared" si="1"/>
        <v>https://github.com/pingcap/tidb/issues/19136</v>
      </c>
      <c r="D48" s="15" t="str">
        <f t="shared" si="2"/>
        <v>TiDB</v>
      </c>
      <c r="E48" s="15" t="s">
        <v>136</v>
      </c>
      <c r="F48" s="17" t="b">
        <v>0</v>
      </c>
      <c r="G48" s="15" t="b">
        <v>1</v>
      </c>
      <c r="H48" s="15" t="b">
        <v>1</v>
      </c>
      <c r="I48" s="17" t="b">
        <v>0</v>
      </c>
      <c r="J48" s="17" t="b">
        <v>0</v>
      </c>
      <c r="K48" s="17" t="b">
        <v>0</v>
      </c>
      <c r="L48" s="15" t="s">
        <v>147</v>
      </c>
      <c r="M48" s="15" t="b">
        <v>1</v>
      </c>
      <c r="N48" s="15" t="s">
        <v>83</v>
      </c>
      <c r="O48" s="15" t="b">
        <v>1</v>
      </c>
      <c r="P48" s="15">
        <v>1.0</v>
      </c>
      <c r="Q48" s="17"/>
      <c r="R48" s="15" t="b">
        <v>1</v>
      </c>
      <c r="S48" s="13"/>
      <c r="T48" s="13"/>
      <c r="U48" s="13"/>
      <c r="V48" s="13"/>
      <c r="W48" s="13"/>
      <c r="X48" s="13"/>
      <c r="Y48" s="13"/>
    </row>
    <row r="49">
      <c r="A49" s="10" t="s">
        <v>148</v>
      </c>
      <c r="B49" s="10" t="s">
        <v>24</v>
      </c>
      <c r="C49" s="11" t="str">
        <f t="shared" si="1"/>
        <v>https://github.com/pingcap/tidb/issues/19194</v>
      </c>
      <c r="D49" s="10" t="str">
        <f t="shared" si="2"/>
        <v>TiDB</v>
      </c>
      <c r="E49" s="10" t="s">
        <v>136</v>
      </c>
      <c r="F49" s="12" t="b">
        <v>0</v>
      </c>
      <c r="G49" s="10" t="b">
        <v>1</v>
      </c>
      <c r="H49" s="10" t="b">
        <v>1</v>
      </c>
      <c r="I49" s="12" t="b">
        <v>0</v>
      </c>
      <c r="J49" s="12" t="b">
        <v>0</v>
      </c>
      <c r="K49" s="12" t="b">
        <v>0</v>
      </c>
      <c r="L49" s="10" t="s">
        <v>149</v>
      </c>
      <c r="M49" s="10" t="b">
        <v>1</v>
      </c>
      <c r="N49" s="19" t="s">
        <v>50</v>
      </c>
      <c r="O49" s="10" t="b">
        <v>1</v>
      </c>
      <c r="P49" s="10">
        <v>1.0</v>
      </c>
      <c r="Q49" s="12"/>
      <c r="R49" s="10" t="b">
        <v>1</v>
      </c>
      <c r="S49" s="13"/>
      <c r="T49" s="13"/>
      <c r="U49" s="13"/>
      <c r="V49" s="13"/>
      <c r="W49" s="13"/>
      <c r="X49" s="13"/>
      <c r="Y49" s="13"/>
    </row>
    <row r="50">
      <c r="A50" s="15" t="s">
        <v>150</v>
      </c>
      <c r="B50" s="15" t="s">
        <v>24</v>
      </c>
      <c r="C50" s="16" t="str">
        <f t="shared" si="1"/>
        <v>https://github.com/pingcap/tidb/issues/19585</v>
      </c>
      <c r="D50" s="15" t="str">
        <f t="shared" si="2"/>
        <v>TiDB</v>
      </c>
      <c r="E50" s="15" t="s">
        <v>141</v>
      </c>
      <c r="F50" s="17" t="b">
        <v>0</v>
      </c>
      <c r="G50" s="15" t="b">
        <v>1</v>
      </c>
      <c r="H50" s="15" t="b">
        <v>1</v>
      </c>
      <c r="I50" s="17" t="b">
        <v>0</v>
      </c>
      <c r="J50" s="17" t="b">
        <v>0</v>
      </c>
      <c r="K50" s="17" t="b">
        <v>0</v>
      </c>
      <c r="L50" s="15" t="s">
        <v>151</v>
      </c>
      <c r="M50" s="15" t="b">
        <v>1</v>
      </c>
      <c r="N50" s="18" t="s">
        <v>31</v>
      </c>
      <c r="O50" s="15" t="b">
        <v>1</v>
      </c>
      <c r="P50" s="15">
        <v>1.0</v>
      </c>
      <c r="Q50" s="17"/>
      <c r="R50" s="15" t="b">
        <v>1</v>
      </c>
      <c r="S50" s="13"/>
      <c r="T50" s="30"/>
      <c r="U50" s="30"/>
      <c r="V50" s="30"/>
      <c r="W50" s="30"/>
      <c r="X50" s="30"/>
      <c r="Y50" s="30"/>
    </row>
    <row r="51">
      <c r="A51" s="10" t="s">
        <v>152</v>
      </c>
      <c r="B51" s="10" t="s">
        <v>24</v>
      </c>
      <c r="C51" s="11" t="str">
        <f t="shared" si="1"/>
        <v>https://github.com/pingcap/tidb/issues/20002</v>
      </c>
      <c r="D51" s="10" t="str">
        <f t="shared" si="2"/>
        <v>TiDB</v>
      </c>
      <c r="E51" s="10" t="s">
        <v>153</v>
      </c>
      <c r="F51" s="12" t="b">
        <v>0</v>
      </c>
      <c r="G51" s="10" t="b">
        <v>1</v>
      </c>
      <c r="H51" s="10" t="b">
        <v>1</v>
      </c>
      <c r="I51" s="12" t="b">
        <v>0</v>
      </c>
      <c r="J51" s="12" t="b">
        <v>0</v>
      </c>
      <c r="K51" s="12" t="b">
        <v>0</v>
      </c>
      <c r="L51" s="10" t="s">
        <v>154</v>
      </c>
      <c r="M51" s="10" t="b">
        <v>1</v>
      </c>
      <c r="N51" s="19" t="s">
        <v>50</v>
      </c>
      <c r="O51" s="10" t="b">
        <v>1</v>
      </c>
      <c r="P51" s="10">
        <v>1.0</v>
      </c>
      <c r="Q51" s="12"/>
      <c r="R51" s="10" t="b">
        <v>1</v>
      </c>
      <c r="S51" s="13"/>
      <c r="T51" s="13"/>
      <c r="U51" s="13"/>
      <c r="V51" s="13"/>
      <c r="W51" s="13"/>
      <c r="X51" s="13"/>
      <c r="Y51" s="13"/>
    </row>
    <row r="52">
      <c r="A52" s="15" t="s">
        <v>155</v>
      </c>
      <c r="B52" s="15" t="s">
        <v>24</v>
      </c>
      <c r="C52" s="16" t="str">
        <f t="shared" si="1"/>
        <v>https://github.com/pingcap/tidb/issues/20535</v>
      </c>
      <c r="D52" s="15" t="str">
        <f t="shared" si="2"/>
        <v>TiDB</v>
      </c>
      <c r="E52" s="15" t="s">
        <v>136</v>
      </c>
      <c r="F52" s="17" t="b">
        <v>0</v>
      </c>
      <c r="G52" s="15" t="b">
        <v>1</v>
      </c>
      <c r="H52" s="15" t="b">
        <v>1</v>
      </c>
      <c r="I52" s="17" t="b">
        <v>0</v>
      </c>
      <c r="J52" s="17" t="b">
        <v>0</v>
      </c>
      <c r="K52" s="17" t="b">
        <v>0</v>
      </c>
      <c r="L52" s="15" t="s">
        <v>156</v>
      </c>
      <c r="M52" s="15" t="b">
        <v>1</v>
      </c>
      <c r="N52" s="18" t="s">
        <v>50</v>
      </c>
      <c r="O52" s="15" t="b">
        <v>1</v>
      </c>
      <c r="P52" s="15">
        <v>2.0</v>
      </c>
      <c r="Q52" s="17"/>
      <c r="R52" s="15" t="b">
        <v>1</v>
      </c>
      <c r="S52" s="13"/>
      <c r="T52" s="13"/>
      <c r="U52" s="13"/>
      <c r="V52" s="13"/>
      <c r="W52" s="13"/>
      <c r="X52" s="13"/>
      <c r="Y52" s="13"/>
    </row>
    <row r="53">
      <c r="A53" s="10" t="s">
        <v>157</v>
      </c>
      <c r="B53" s="10" t="s">
        <v>24</v>
      </c>
      <c r="C53" s="11" t="str">
        <f t="shared" si="1"/>
        <v>https://github.com/pingcap/tidb/issues/20692</v>
      </c>
      <c r="D53" s="10" t="str">
        <f t="shared" si="2"/>
        <v>TiDB</v>
      </c>
      <c r="E53" s="10" t="s">
        <v>158</v>
      </c>
      <c r="F53" s="12" t="b">
        <v>0</v>
      </c>
      <c r="G53" s="10" t="b">
        <v>1</v>
      </c>
      <c r="H53" s="10" t="b">
        <v>1</v>
      </c>
      <c r="I53" s="12" t="b">
        <v>0</v>
      </c>
      <c r="J53" s="12" t="b">
        <v>0</v>
      </c>
      <c r="K53" s="12" t="b">
        <v>0</v>
      </c>
      <c r="L53" s="10" t="s">
        <v>159</v>
      </c>
      <c r="M53" s="10" t="b">
        <v>1</v>
      </c>
      <c r="N53" s="19" t="s">
        <v>43</v>
      </c>
      <c r="O53" s="10" t="b">
        <v>1</v>
      </c>
      <c r="P53" s="10">
        <v>3.0</v>
      </c>
      <c r="Q53" s="12"/>
      <c r="R53" s="10" t="b">
        <v>1</v>
      </c>
      <c r="S53" s="13"/>
      <c r="T53" s="13"/>
      <c r="U53" s="13"/>
      <c r="V53" s="13"/>
      <c r="W53" s="13"/>
      <c r="X53" s="13"/>
      <c r="Y53" s="13"/>
    </row>
    <row r="54">
      <c r="A54" s="15" t="s">
        <v>160</v>
      </c>
      <c r="B54" s="15" t="s">
        <v>24</v>
      </c>
      <c r="C54" s="16" t="str">
        <f t="shared" si="1"/>
        <v>https://github.com/pingcap/tidb/issues/20975</v>
      </c>
      <c r="D54" s="15" t="str">
        <f t="shared" si="2"/>
        <v>TiDB</v>
      </c>
      <c r="E54" s="15" t="s">
        <v>153</v>
      </c>
      <c r="F54" s="17" t="b">
        <v>0</v>
      </c>
      <c r="G54" s="15" t="b">
        <v>1</v>
      </c>
      <c r="H54" s="15" t="b">
        <v>1</v>
      </c>
      <c r="I54" s="17" t="b">
        <v>0</v>
      </c>
      <c r="J54" s="15" t="b">
        <v>1</v>
      </c>
      <c r="K54" s="17" t="b">
        <v>0</v>
      </c>
      <c r="L54" s="15" t="s">
        <v>161</v>
      </c>
      <c r="M54" s="15" t="b">
        <v>1</v>
      </c>
      <c r="N54" s="18" t="s">
        <v>50</v>
      </c>
      <c r="O54" s="15" t="b">
        <v>1</v>
      </c>
      <c r="P54" s="15">
        <v>2.0</v>
      </c>
      <c r="Q54" s="17"/>
      <c r="R54" s="15" t="b">
        <v>1</v>
      </c>
      <c r="S54" s="13"/>
      <c r="T54" s="13"/>
      <c r="U54" s="13"/>
      <c r="V54" s="13"/>
      <c r="W54" s="13"/>
      <c r="X54" s="13"/>
      <c r="Y54" s="13"/>
    </row>
    <row r="55">
      <c r="A55" s="28" t="s">
        <v>162</v>
      </c>
      <c r="B55" s="28" t="s">
        <v>24</v>
      </c>
      <c r="C55" s="29" t="str">
        <f t="shared" si="1"/>
        <v>https://github.com/pingcap/tidb/issues/21151</v>
      </c>
      <c r="D55" s="28" t="str">
        <f t="shared" si="2"/>
        <v>TiDB</v>
      </c>
      <c r="E55" s="28" t="s">
        <v>163</v>
      </c>
      <c r="F55" s="30" t="b">
        <v>0</v>
      </c>
      <c r="G55" s="28" t="b">
        <v>1</v>
      </c>
      <c r="H55" s="30" t="b">
        <v>0</v>
      </c>
      <c r="I55" s="30" t="b">
        <v>0</v>
      </c>
      <c r="J55" s="30" t="b">
        <v>0</v>
      </c>
      <c r="K55" s="30" t="b">
        <v>0</v>
      </c>
      <c r="L55" s="28" t="s">
        <v>164</v>
      </c>
      <c r="M55" s="28" t="b">
        <v>1</v>
      </c>
      <c r="N55" s="28" t="s">
        <v>83</v>
      </c>
      <c r="O55" s="28" t="b">
        <v>1</v>
      </c>
      <c r="P55" s="28">
        <v>2.0</v>
      </c>
      <c r="Q55" s="30"/>
      <c r="R55" s="28" t="b">
        <v>1</v>
      </c>
      <c r="S55" s="30"/>
      <c r="T55" s="13"/>
      <c r="U55" s="13"/>
      <c r="V55" s="13"/>
      <c r="W55" s="13"/>
      <c r="X55" s="13"/>
      <c r="Y55" s="13"/>
    </row>
    <row r="56">
      <c r="A56" s="15" t="s">
        <v>165</v>
      </c>
      <c r="B56" s="15" t="s">
        <v>24</v>
      </c>
      <c r="C56" s="16" t="str">
        <f t="shared" si="1"/>
        <v>https://github.com/pingcap/tidb/issues/21284</v>
      </c>
      <c r="D56" s="15" t="str">
        <f t="shared" si="2"/>
        <v>TiDB</v>
      </c>
      <c r="E56" s="15" t="s">
        <v>166</v>
      </c>
      <c r="F56" s="17" t="b">
        <v>0</v>
      </c>
      <c r="G56" s="15" t="b">
        <v>1</v>
      </c>
      <c r="H56" s="15" t="b">
        <v>1</v>
      </c>
      <c r="I56" s="17" t="b">
        <v>0</v>
      </c>
      <c r="J56" s="17" t="b">
        <v>0</v>
      </c>
      <c r="K56" s="17" t="b">
        <v>0</v>
      </c>
      <c r="L56" s="15" t="s">
        <v>167</v>
      </c>
      <c r="M56" s="15" t="b">
        <v>1</v>
      </c>
      <c r="N56" s="18" t="s">
        <v>50</v>
      </c>
      <c r="O56" s="15" t="b">
        <v>1</v>
      </c>
      <c r="P56" s="15">
        <v>2.0</v>
      </c>
      <c r="Q56" s="17"/>
      <c r="R56" s="15" t="b">
        <v>1</v>
      </c>
      <c r="S56" s="13"/>
      <c r="T56" s="13"/>
      <c r="U56" s="13"/>
      <c r="V56" s="13"/>
      <c r="W56" s="13"/>
      <c r="X56" s="13"/>
      <c r="Y56" s="13"/>
    </row>
    <row r="57">
      <c r="A57" s="10" t="s">
        <v>168</v>
      </c>
      <c r="B57" s="10" t="s">
        <v>24</v>
      </c>
      <c r="C57" s="11" t="str">
        <f t="shared" si="1"/>
        <v>https://github.com/pingcap/tidb/issues/21447</v>
      </c>
      <c r="D57" s="10" t="str">
        <f t="shared" si="2"/>
        <v>TiDB</v>
      </c>
      <c r="E57" s="10" t="s">
        <v>169</v>
      </c>
      <c r="F57" s="12" t="b">
        <v>0</v>
      </c>
      <c r="G57" s="10" t="b">
        <v>1</v>
      </c>
      <c r="H57" s="10" t="b">
        <v>1</v>
      </c>
      <c r="I57" s="12" t="b">
        <v>0</v>
      </c>
      <c r="J57" s="12" t="b">
        <v>0</v>
      </c>
      <c r="K57" s="12" t="b">
        <v>0</v>
      </c>
      <c r="L57" s="10" t="s">
        <v>170</v>
      </c>
      <c r="M57" s="10" t="b">
        <v>1</v>
      </c>
      <c r="N57" s="10" t="s">
        <v>83</v>
      </c>
      <c r="O57" s="10" t="b">
        <v>1</v>
      </c>
      <c r="P57" s="10">
        <v>2.0</v>
      </c>
      <c r="Q57" s="12"/>
      <c r="R57" s="10" t="b">
        <v>1</v>
      </c>
      <c r="S57" s="13"/>
      <c r="T57" s="13"/>
      <c r="U57" s="13"/>
      <c r="V57" s="13"/>
      <c r="W57" s="13"/>
      <c r="X57" s="13"/>
      <c r="Y57" s="13"/>
    </row>
    <row r="58">
      <c r="A58" s="15" t="s">
        <v>171</v>
      </c>
      <c r="B58" s="15" t="s">
        <v>24</v>
      </c>
      <c r="C58" s="16" t="str">
        <f t="shared" si="1"/>
        <v>https://github.com/pingcap/tidb/issues/21470</v>
      </c>
      <c r="D58" s="15" t="str">
        <f t="shared" si="2"/>
        <v>TiDB</v>
      </c>
      <c r="E58" s="15" t="s">
        <v>172</v>
      </c>
      <c r="F58" s="17" t="b">
        <v>0</v>
      </c>
      <c r="G58" s="15" t="b">
        <v>1</v>
      </c>
      <c r="H58" s="15" t="b">
        <v>1</v>
      </c>
      <c r="I58" s="17" t="b">
        <v>0</v>
      </c>
      <c r="J58" s="15" t="b">
        <v>1</v>
      </c>
      <c r="K58" s="17" t="b">
        <v>0</v>
      </c>
      <c r="L58" s="15" t="s">
        <v>173</v>
      </c>
      <c r="M58" s="15" t="b">
        <v>1</v>
      </c>
      <c r="N58" s="18" t="s">
        <v>31</v>
      </c>
      <c r="O58" s="15" t="b">
        <v>1</v>
      </c>
      <c r="P58" s="15">
        <v>2.0</v>
      </c>
      <c r="Q58" s="17"/>
      <c r="R58" s="15" t="b">
        <v>1</v>
      </c>
      <c r="S58" s="13"/>
      <c r="T58" s="13"/>
      <c r="U58" s="13"/>
      <c r="V58" s="13"/>
      <c r="W58" s="13"/>
      <c r="X58" s="13"/>
      <c r="Y58" s="13"/>
    </row>
    <row r="59">
      <c r="A59" s="10" t="s">
        <v>174</v>
      </c>
      <c r="B59" s="10" t="s">
        <v>24</v>
      </c>
      <c r="C59" s="11" t="str">
        <f t="shared" si="1"/>
        <v>https://github.com/pingcap/tidb/issues/21618</v>
      </c>
      <c r="D59" s="10" t="str">
        <f t="shared" si="2"/>
        <v>TiDB</v>
      </c>
      <c r="E59" s="10" t="s">
        <v>175</v>
      </c>
      <c r="F59" s="12" t="b">
        <v>0</v>
      </c>
      <c r="G59" s="10" t="b">
        <v>1</v>
      </c>
      <c r="H59" s="10" t="b">
        <v>1</v>
      </c>
      <c r="I59" s="12" t="b">
        <v>0</v>
      </c>
      <c r="J59" s="10" t="b">
        <v>1</v>
      </c>
      <c r="K59" s="12" t="b">
        <v>0</v>
      </c>
      <c r="L59" s="10" t="s">
        <v>176</v>
      </c>
      <c r="M59" s="10" t="b">
        <v>1</v>
      </c>
      <c r="N59" s="19" t="s">
        <v>43</v>
      </c>
      <c r="O59" s="10" t="b">
        <v>1</v>
      </c>
      <c r="P59" s="10">
        <v>2.0</v>
      </c>
      <c r="Q59" s="12"/>
      <c r="R59" s="10" t="b">
        <v>1</v>
      </c>
      <c r="S59" s="13"/>
      <c r="T59" s="13"/>
      <c r="U59" s="13"/>
      <c r="V59" s="13"/>
      <c r="W59" s="13"/>
      <c r="X59" s="13"/>
      <c r="Y59" s="13"/>
    </row>
    <row r="60">
      <c r="A60" s="15" t="s">
        <v>177</v>
      </c>
      <c r="B60" s="15" t="s">
        <v>24</v>
      </c>
      <c r="C60" s="16" t="str">
        <f t="shared" si="1"/>
        <v>https://github.com/pingcap/tidb/issues/22658</v>
      </c>
      <c r="D60" s="15" t="str">
        <f t="shared" si="2"/>
        <v>TiDB</v>
      </c>
      <c r="E60" s="15" t="s">
        <v>178</v>
      </c>
      <c r="F60" s="17" t="b">
        <v>0</v>
      </c>
      <c r="G60" s="15" t="b">
        <v>1</v>
      </c>
      <c r="H60" s="15" t="b">
        <v>1</v>
      </c>
      <c r="I60" s="17" t="b">
        <v>0</v>
      </c>
      <c r="J60" s="17" t="b">
        <v>0</v>
      </c>
      <c r="K60" s="17" t="b">
        <v>0</v>
      </c>
      <c r="L60" s="15" t="s">
        <v>179</v>
      </c>
      <c r="M60" s="15" t="b">
        <v>1</v>
      </c>
      <c r="N60" s="18" t="s">
        <v>128</v>
      </c>
      <c r="O60" s="15" t="b">
        <v>1</v>
      </c>
      <c r="P60" s="15">
        <v>1.0</v>
      </c>
      <c r="Q60" s="17"/>
      <c r="R60" s="15" t="b">
        <v>1</v>
      </c>
      <c r="S60" s="13"/>
      <c r="T60" s="13"/>
      <c r="U60" s="13"/>
      <c r="V60" s="13"/>
      <c r="W60" s="13"/>
      <c r="X60" s="13"/>
      <c r="Y60" s="13"/>
    </row>
    <row r="61">
      <c r="A61" s="10" t="s">
        <v>180</v>
      </c>
      <c r="B61" s="10" t="s">
        <v>24</v>
      </c>
      <c r="C61" s="11" t="str">
        <f t="shared" si="1"/>
        <v>https://github.com/pingcap/tidb/issues/23179</v>
      </c>
      <c r="D61" s="10" t="str">
        <f t="shared" si="2"/>
        <v>TiDB</v>
      </c>
      <c r="E61" s="10" t="s">
        <v>181</v>
      </c>
      <c r="F61" s="12" t="b">
        <v>0</v>
      </c>
      <c r="G61" s="10" t="b">
        <v>1</v>
      </c>
      <c r="H61" s="10" t="b">
        <v>1</v>
      </c>
      <c r="I61" s="12" t="b">
        <v>0</v>
      </c>
      <c r="J61" s="10" t="b">
        <v>1</v>
      </c>
      <c r="K61" s="12" t="b">
        <v>0</v>
      </c>
      <c r="L61" s="32" t="s">
        <v>182</v>
      </c>
      <c r="M61" s="10" t="b">
        <v>1</v>
      </c>
      <c r="N61" s="19" t="s">
        <v>50</v>
      </c>
      <c r="O61" s="10" t="b">
        <v>1</v>
      </c>
      <c r="P61" s="10">
        <v>1.0</v>
      </c>
      <c r="Q61" s="12"/>
      <c r="R61" s="10" t="b">
        <v>1</v>
      </c>
      <c r="S61" s="13"/>
      <c r="T61" s="13"/>
      <c r="U61" s="13"/>
      <c r="V61" s="13"/>
      <c r="W61" s="13"/>
      <c r="X61" s="13"/>
      <c r="Y61" s="13"/>
    </row>
    <row r="62">
      <c r="A62" s="15" t="s">
        <v>183</v>
      </c>
      <c r="B62" s="15" t="s">
        <v>24</v>
      </c>
      <c r="C62" s="16" t="str">
        <f t="shared" si="1"/>
        <v>https://github.com/pingcap/tidb/issues/24195</v>
      </c>
      <c r="D62" s="15" t="str">
        <f t="shared" si="2"/>
        <v>TiDB</v>
      </c>
      <c r="E62" s="15" t="s">
        <v>175</v>
      </c>
      <c r="F62" s="17" t="b">
        <v>0</v>
      </c>
      <c r="G62" s="15" t="b">
        <v>1</v>
      </c>
      <c r="H62" s="15" t="b">
        <v>1</v>
      </c>
      <c r="I62" s="17" t="b">
        <v>0</v>
      </c>
      <c r="J62" s="17" t="b">
        <v>0</v>
      </c>
      <c r="K62" s="15" t="b">
        <v>1</v>
      </c>
      <c r="L62" s="15" t="s">
        <v>184</v>
      </c>
      <c r="M62" s="15" t="b">
        <v>1</v>
      </c>
      <c r="N62" s="18" t="s">
        <v>31</v>
      </c>
      <c r="O62" s="15" t="b">
        <v>1</v>
      </c>
      <c r="P62" s="15">
        <v>1.0</v>
      </c>
      <c r="Q62" s="17"/>
      <c r="R62" s="15" t="b">
        <v>0</v>
      </c>
      <c r="S62" s="13"/>
      <c r="T62" s="13"/>
      <c r="U62" s="13"/>
      <c r="V62" s="13"/>
      <c r="W62" s="13"/>
      <c r="X62" s="13"/>
      <c r="Y62" s="13"/>
    </row>
    <row r="63">
      <c r="A63" s="10" t="s">
        <v>185</v>
      </c>
      <c r="B63" s="10" t="s">
        <v>74</v>
      </c>
      <c r="C63" s="11" t="str">
        <f t="shared" si="1"/>
        <v>https://github.com/pingcap/tidb/issues/28092</v>
      </c>
      <c r="D63" s="10" t="str">
        <f t="shared" si="2"/>
        <v>TiDB</v>
      </c>
      <c r="E63" s="10" t="s">
        <v>186</v>
      </c>
      <c r="F63" s="12" t="b">
        <v>0</v>
      </c>
      <c r="G63" s="10" t="b">
        <v>1</v>
      </c>
      <c r="H63" s="10" t="b">
        <v>1</v>
      </c>
      <c r="I63" s="12" t="b">
        <v>0</v>
      </c>
      <c r="J63" s="12" t="b">
        <v>0</v>
      </c>
      <c r="K63" s="12" t="b">
        <v>0</v>
      </c>
      <c r="L63" s="10" t="s">
        <v>187</v>
      </c>
      <c r="M63" s="12" t="b">
        <v>0</v>
      </c>
      <c r="N63" s="19" t="s">
        <v>50</v>
      </c>
      <c r="O63" s="10" t="b">
        <v>1</v>
      </c>
      <c r="P63" s="10">
        <v>1.0</v>
      </c>
      <c r="Q63" s="12"/>
      <c r="R63" s="12" t="b">
        <v>0</v>
      </c>
      <c r="S63" s="13"/>
      <c r="T63" s="13"/>
      <c r="U63" s="13"/>
      <c r="V63" s="13"/>
      <c r="W63" s="13"/>
      <c r="X63" s="13"/>
      <c r="Y63" s="13"/>
    </row>
    <row r="64">
      <c r="A64" s="15" t="s">
        <v>188</v>
      </c>
      <c r="B64" s="15" t="s">
        <v>90</v>
      </c>
      <c r="C64" s="16" t="str">
        <f t="shared" si="1"/>
        <v>https://github.com/pingcap/tidb/issues/29947</v>
      </c>
      <c r="D64" s="15" t="str">
        <f t="shared" si="2"/>
        <v>TiDB</v>
      </c>
      <c r="E64" s="15" t="s">
        <v>189</v>
      </c>
      <c r="F64" s="17" t="b">
        <v>0</v>
      </c>
      <c r="G64" s="15" t="b">
        <v>1</v>
      </c>
      <c r="H64" s="15" t="b">
        <v>1</v>
      </c>
      <c r="I64" s="17" t="b">
        <v>0</v>
      </c>
      <c r="J64" s="17" t="b">
        <v>0</v>
      </c>
      <c r="K64" s="17" t="b">
        <v>0</v>
      </c>
      <c r="L64" s="15" t="s">
        <v>190</v>
      </c>
      <c r="M64" s="15" t="b">
        <v>1</v>
      </c>
      <c r="N64" s="15" t="s">
        <v>83</v>
      </c>
      <c r="O64" s="15" t="b">
        <v>1</v>
      </c>
      <c r="P64" s="15">
        <v>1.0</v>
      </c>
      <c r="Q64" s="17"/>
      <c r="R64" s="15" t="b">
        <v>1</v>
      </c>
      <c r="S64" s="13"/>
      <c r="T64" s="13"/>
      <c r="U64" s="13"/>
      <c r="V64" s="13"/>
      <c r="W64" s="13"/>
      <c r="X64" s="13"/>
      <c r="Y64" s="13"/>
    </row>
    <row r="65">
      <c r="A65" s="10" t="s">
        <v>191</v>
      </c>
      <c r="B65" s="10" t="s">
        <v>90</v>
      </c>
      <c r="C65" s="11" t="str">
        <f t="shared" si="1"/>
        <v>https://github.com/pingcap/tidb/issues/30289</v>
      </c>
      <c r="D65" s="10" t="str">
        <f t="shared" si="2"/>
        <v>TiDB</v>
      </c>
      <c r="E65" s="10" t="s">
        <v>189</v>
      </c>
      <c r="F65" s="12" t="b">
        <v>0</v>
      </c>
      <c r="G65" s="10" t="b">
        <v>1</v>
      </c>
      <c r="H65" s="10" t="b">
        <v>1</v>
      </c>
      <c r="I65" s="12" t="b">
        <v>0</v>
      </c>
      <c r="J65" s="12" t="b">
        <v>0</v>
      </c>
      <c r="K65" s="12" t="b">
        <v>0</v>
      </c>
      <c r="L65" s="10" t="s">
        <v>192</v>
      </c>
      <c r="M65" s="10" t="b">
        <v>1</v>
      </c>
      <c r="N65" s="10" t="s">
        <v>27</v>
      </c>
      <c r="O65" s="10" t="b">
        <v>1</v>
      </c>
      <c r="P65" s="10">
        <v>1.0</v>
      </c>
      <c r="Q65" s="12"/>
      <c r="R65" s="10" t="b">
        <v>1</v>
      </c>
      <c r="S65" s="13"/>
      <c r="T65" s="13"/>
      <c r="U65" s="13"/>
      <c r="V65" s="13"/>
      <c r="W65" s="13"/>
      <c r="X65" s="13"/>
      <c r="Y65" s="13"/>
    </row>
    <row r="66">
      <c r="A66" s="15" t="s">
        <v>193</v>
      </c>
      <c r="B66" s="15" t="s">
        <v>90</v>
      </c>
      <c r="C66" s="16" t="str">
        <f t="shared" si="1"/>
        <v>https://github.com/pingcap/tidb/issues/30326</v>
      </c>
      <c r="D66" s="15" t="str">
        <f t="shared" si="2"/>
        <v>TiDB</v>
      </c>
      <c r="E66" s="15" t="s">
        <v>189</v>
      </c>
      <c r="F66" s="17" t="b">
        <v>0</v>
      </c>
      <c r="G66" s="15" t="b">
        <v>1</v>
      </c>
      <c r="H66" s="15" t="b">
        <v>1</v>
      </c>
      <c r="I66" s="17" t="b">
        <v>0</v>
      </c>
      <c r="J66" s="17" t="b">
        <v>0</v>
      </c>
      <c r="K66" s="17" t="b">
        <v>0</v>
      </c>
      <c r="L66" s="15" t="s">
        <v>194</v>
      </c>
      <c r="M66" s="17" t="b">
        <v>0</v>
      </c>
      <c r="N66" s="15" t="s">
        <v>27</v>
      </c>
      <c r="O66" s="15" t="b">
        <v>1</v>
      </c>
      <c r="P66" s="15">
        <v>1.0</v>
      </c>
      <c r="Q66" s="17"/>
      <c r="R66" s="15" t="b">
        <v>1</v>
      </c>
      <c r="S66" s="13"/>
      <c r="T66" s="13"/>
      <c r="U66" s="13"/>
      <c r="V66" s="13"/>
      <c r="W66" s="13"/>
      <c r="X66" s="13"/>
      <c r="Y66" s="13"/>
    </row>
    <row r="67">
      <c r="A67" s="10" t="s">
        <v>195</v>
      </c>
      <c r="B67" s="10" t="s">
        <v>90</v>
      </c>
      <c r="C67" s="11" t="str">
        <f t="shared" si="1"/>
        <v>https://github.com/pingcap/tidb/issues/30361</v>
      </c>
      <c r="D67" s="10" t="str">
        <f t="shared" si="2"/>
        <v>TiDB</v>
      </c>
      <c r="E67" s="10" t="s">
        <v>189</v>
      </c>
      <c r="F67" s="12" t="b">
        <v>0</v>
      </c>
      <c r="G67" s="10" t="b">
        <v>1</v>
      </c>
      <c r="H67" s="10" t="b">
        <v>1</v>
      </c>
      <c r="I67" s="12" t="b">
        <v>0</v>
      </c>
      <c r="J67" s="12" t="b">
        <v>0</v>
      </c>
      <c r="K67" s="12" t="b">
        <v>0</v>
      </c>
      <c r="L67" s="10" t="s">
        <v>196</v>
      </c>
      <c r="M67" s="10" t="b">
        <v>1</v>
      </c>
      <c r="N67" s="10" t="s">
        <v>83</v>
      </c>
      <c r="O67" s="10" t="b">
        <v>1</v>
      </c>
      <c r="P67" s="10">
        <v>2.0</v>
      </c>
      <c r="Q67" s="12"/>
      <c r="R67" s="12" t="b">
        <v>0</v>
      </c>
      <c r="S67" s="13"/>
      <c r="T67" s="13"/>
      <c r="U67" s="13"/>
      <c r="V67" s="13"/>
      <c r="W67" s="13"/>
      <c r="X67" s="13"/>
      <c r="Y67" s="13"/>
    </row>
    <row r="68">
      <c r="A68" s="15" t="s">
        <v>197</v>
      </c>
      <c r="B68" s="15" t="s">
        <v>90</v>
      </c>
      <c r="C68" s="16" t="str">
        <f t="shared" si="1"/>
        <v>https://github.com/pingcap/tidb/issues/30397</v>
      </c>
      <c r="D68" s="15" t="str">
        <f t="shared" si="2"/>
        <v>TiDB</v>
      </c>
      <c r="E68" s="15" t="s">
        <v>189</v>
      </c>
      <c r="F68" s="17" t="b">
        <v>0</v>
      </c>
      <c r="G68" s="15" t="b">
        <v>1</v>
      </c>
      <c r="H68" s="15" t="b">
        <v>1</v>
      </c>
      <c r="I68" s="17" t="b">
        <v>0</v>
      </c>
      <c r="J68" s="17" t="b">
        <v>0</v>
      </c>
      <c r="K68" s="17" t="b">
        <v>0</v>
      </c>
      <c r="L68" s="15" t="s">
        <v>198</v>
      </c>
      <c r="M68" s="15" t="b">
        <v>1</v>
      </c>
      <c r="N68" s="15" t="s">
        <v>83</v>
      </c>
      <c r="O68" s="15" t="b">
        <v>1</v>
      </c>
      <c r="P68" s="15">
        <v>1.0</v>
      </c>
      <c r="Q68" s="17"/>
      <c r="R68" s="17" t="b">
        <v>0</v>
      </c>
      <c r="S68" s="13"/>
      <c r="T68" s="13"/>
      <c r="U68" s="13"/>
      <c r="V68" s="13"/>
      <c r="W68" s="13"/>
      <c r="X68" s="13"/>
      <c r="Y68" s="13"/>
    </row>
    <row r="69">
      <c r="A69" s="10" t="s">
        <v>199</v>
      </c>
      <c r="B69" s="10" t="s">
        <v>90</v>
      </c>
      <c r="C69" s="11" t="str">
        <f t="shared" si="1"/>
        <v>https://github.com/pingcap/tidb/issues/30412</v>
      </c>
      <c r="D69" s="10" t="str">
        <f t="shared" si="2"/>
        <v>TiDB</v>
      </c>
      <c r="E69" s="10" t="s">
        <v>189</v>
      </c>
      <c r="F69" s="12" t="b">
        <v>0</v>
      </c>
      <c r="G69" s="10" t="b">
        <v>1</v>
      </c>
      <c r="H69" s="10" t="b">
        <v>1</v>
      </c>
      <c r="I69" s="12" t="b">
        <v>0</v>
      </c>
      <c r="J69" s="12" t="b">
        <v>0</v>
      </c>
      <c r="K69" s="12" t="b">
        <v>0</v>
      </c>
      <c r="L69" s="10" t="s">
        <v>200</v>
      </c>
      <c r="M69" s="10" t="b">
        <v>1</v>
      </c>
      <c r="N69" s="19" t="s">
        <v>50</v>
      </c>
      <c r="O69" s="10" t="b">
        <v>1</v>
      </c>
      <c r="P69" s="10">
        <v>1.0</v>
      </c>
      <c r="Q69" s="12"/>
      <c r="R69" s="10" t="b">
        <v>1</v>
      </c>
      <c r="S69" s="13"/>
      <c r="T69" s="13"/>
      <c r="U69" s="13"/>
      <c r="V69" s="13"/>
      <c r="W69" s="13"/>
      <c r="X69" s="13"/>
      <c r="Y69" s="13"/>
    </row>
    <row r="70">
      <c r="A70" s="15" t="s">
        <v>201</v>
      </c>
      <c r="B70" s="15" t="s">
        <v>90</v>
      </c>
      <c r="C70" s="16" t="str">
        <f t="shared" si="1"/>
        <v>https://github.com/pingcap/tidb/issues/30587</v>
      </c>
      <c r="D70" s="15" t="str">
        <f t="shared" si="2"/>
        <v>TiDB</v>
      </c>
      <c r="E70" s="15" t="s">
        <v>189</v>
      </c>
      <c r="F70" s="17" t="b">
        <v>0</v>
      </c>
      <c r="G70" s="15" t="b">
        <v>1</v>
      </c>
      <c r="H70" s="15" t="b">
        <v>1</v>
      </c>
      <c r="I70" s="17" t="b">
        <v>0</v>
      </c>
      <c r="J70" s="17" t="b">
        <v>0</v>
      </c>
      <c r="K70" s="17" t="b">
        <v>0</v>
      </c>
      <c r="L70" s="15" t="s">
        <v>202</v>
      </c>
      <c r="M70" s="17" t="b">
        <v>0</v>
      </c>
      <c r="N70" s="15" t="s">
        <v>27</v>
      </c>
      <c r="O70" s="15" t="b">
        <v>1</v>
      </c>
      <c r="P70" s="15">
        <v>1.0</v>
      </c>
      <c r="Q70" s="17"/>
      <c r="R70" s="15" t="b">
        <v>1</v>
      </c>
      <c r="S70" s="13"/>
      <c r="T70" s="13"/>
      <c r="U70" s="13"/>
      <c r="V70" s="13"/>
      <c r="W70" s="13"/>
      <c r="X70" s="13"/>
      <c r="Y70" s="13"/>
    </row>
    <row r="71">
      <c r="A71" s="10" t="s">
        <v>203</v>
      </c>
      <c r="B71" s="10" t="s">
        <v>90</v>
      </c>
      <c r="C71" s="11" t="str">
        <f t="shared" si="1"/>
        <v>https://github.com/pingcap/tidb/issues/30626</v>
      </c>
      <c r="D71" s="10" t="str">
        <f t="shared" si="2"/>
        <v>TiDB</v>
      </c>
      <c r="E71" s="10" t="s">
        <v>189</v>
      </c>
      <c r="F71" s="12" t="b">
        <v>0</v>
      </c>
      <c r="G71" s="10" t="b">
        <v>1</v>
      </c>
      <c r="H71" s="10" t="b">
        <v>1</v>
      </c>
      <c r="I71" s="12" t="b">
        <v>0</v>
      </c>
      <c r="J71" s="12" t="b">
        <v>0</v>
      </c>
      <c r="K71" s="12" t="b">
        <v>0</v>
      </c>
      <c r="L71" s="10" t="s">
        <v>204</v>
      </c>
      <c r="M71" s="10" t="b">
        <v>0</v>
      </c>
      <c r="N71" s="10" t="s">
        <v>27</v>
      </c>
      <c r="O71" s="10" t="b">
        <v>1</v>
      </c>
      <c r="P71" s="10">
        <v>1.0</v>
      </c>
      <c r="Q71" s="12"/>
      <c r="R71" s="12" t="b">
        <v>0</v>
      </c>
      <c r="S71" s="13"/>
      <c r="T71" s="23"/>
      <c r="U71" s="23"/>
      <c r="V71" s="23"/>
      <c r="W71" s="23"/>
      <c r="X71" s="23"/>
      <c r="Y71" s="23"/>
    </row>
    <row r="72">
      <c r="A72" s="15" t="s">
        <v>205</v>
      </c>
      <c r="B72" s="15" t="s">
        <v>90</v>
      </c>
      <c r="C72" s="16" t="str">
        <f t="shared" si="1"/>
        <v>https://github.com/pingcap/tidb/issues/30633</v>
      </c>
      <c r="D72" s="15" t="str">
        <f t="shared" si="2"/>
        <v>TiDB</v>
      </c>
      <c r="E72" s="15" t="s">
        <v>189</v>
      </c>
      <c r="F72" s="17" t="b">
        <v>0</v>
      </c>
      <c r="G72" s="15" t="b">
        <v>1</v>
      </c>
      <c r="H72" s="15" t="b">
        <v>1</v>
      </c>
      <c r="I72" s="17" t="b">
        <v>0</v>
      </c>
      <c r="J72" s="17" t="b">
        <v>0</v>
      </c>
      <c r="K72" s="17" t="b">
        <v>0</v>
      </c>
      <c r="L72" s="15" t="s">
        <v>206</v>
      </c>
      <c r="M72" s="17" t="b">
        <v>0</v>
      </c>
      <c r="N72" s="18" t="s">
        <v>207</v>
      </c>
      <c r="O72" s="15" t="b">
        <v>1</v>
      </c>
      <c r="P72" s="15">
        <v>1.0</v>
      </c>
      <c r="Q72" s="17"/>
      <c r="R72" s="17" t="b">
        <v>0</v>
      </c>
      <c r="S72" s="13"/>
      <c r="T72" s="13"/>
      <c r="U72" s="13"/>
      <c r="V72" s="13"/>
      <c r="W72" s="13"/>
      <c r="X72" s="13"/>
      <c r="Y72" s="13"/>
    </row>
    <row r="73">
      <c r="A73" s="10" t="s">
        <v>208</v>
      </c>
      <c r="B73" s="10" t="s">
        <v>90</v>
      </c>
      <c r="C73" s="11" t="str">
        <f t="shared" si="1"/>
        <v>https://github.com/pingcap/tidb/issues/30804</v>
      </c>
      <c r="D73" s="10" t="str">
        <f t="shared" si="2"/>
        <v>TiDB</v>
      </c>
      <c r="E73" s="10" t="s">
        <v>189</v>
      </c>
      <c r="F73" s="12" t="b">
        <v>0</v>
      </c>
      <c r="G73" s="10" t="b">
        <v>1</v>
      </c>
      <c r="H73" s="10" t="b">
        <v>1</v>
      </c>
      <c r="I73" s="12" t="b">
        <v>0</v>
      </c>
      <c r="J73" s="12" t="b">
        <v>0</v>
      </c>
      <c r="K73" s="12" t="b">
        <v>0</v>
      </c>
      <c r="L73" s="10" t="s">
        <v>209</v>
      </c>
      <c r="M73" s="12" t="b">
        <v>0</v>
      </c>
      <c r="N73" s="10" t="s">
        <v>27</v>
      </c>
      <c r="O73" s="10" t="b">
        <v>1</v>
      </c>
      <c r="P73" s="10">
        <v>1.0</v>
      </c>
      <c r="Q73" s="12"/>
      <c r="R73" s="10" t="b">
        <v>1</v>
      </c>
      <c r="S73" s="13"/>
      <c r="T73" s="13"/>
      <c r="U73" s="13"/>
      <c r="V73" s="13"/>
      <c r="W73" s="13"/>
      <c r="X73" s="13"/>
      <c r="Y73" s="13"/>
    </row>
    <row r="74">
      <c r="A74" s="21" t="s">
        <v>210</v>
      </c>
      <c r="B74" s="21" t="s">
        <v>74</v>
      </c>
      <c r="C74" s="22" t="str">
        <f t="shared" si="1"/>
        <v>https://github.com/pingcap/tidb/issues/33315</v>
      </c>
      <c r="D74" s="21" t="str">
        <f t="shared" si="2"/>
        <v>TiDB</v>
      </c>
      <c r="E74" s="21" t="s">
        <v>189</v>
      </c>
      <c r="F74" s="23" t="b">
        <v>0</v>
      </c>
      <c r="G74" s="21" t="b">
        <v>0</v>
      </c>
      <c r="H74" s="21" t="b">
        <v>1</v>
      </c>
      <c r="I74" s="23" t="b">
        <v>0</v>
      </c>
      <c r="J74" s="21" t="b">
        <v>1</v>
      </c>
      <c r="K74" s="23" t="b">
        <v>0</v>
      </c>
      <c r="L74" s="21" t="s">
        <v>209</v>
      </c>
      <c r="M74" s="21" t="b">
        <v>1</v>
      </c>
      <c r="N74" s="21" t="s">
        <v>83</v>
      </c>
      <c r="O74" s="21" t="b">
        <v>1</v>
      </c>
      <c r="P74" s="21">
        <v>2.0</v>
      </c>
      <c r="Q74" s="23"/>
      <c r="R74" s="21" t="b">
        <v>1</v>
      </c>
      <c r="S74" s="23"/>
      <c r="T74" s="13"/>
      <c r="U74" s="13"/>
      <c r="V74" s="13"/>
      <c r="W74" s="13"/>
      <c r="X74" s="13"/>
      <c r="Y74" s="13"/>
    </row>
    <row r="75">
      <c r="A75" s="10" t="s">
        <v>211</v>
      </c>
      <c r="B75" s="10" t="s">
        <v>90</v>
      </c>
      <c r="C75" s="11" t="str">
        <f t="shared" si="1"/>
        <v>https://github.com/pingcap/tidb/issues/34041</v>
      </c>
      <c r="D75" s="10" t="str">
        <f t="shared" si="2"/>
        <v>TiDB</v>
      </c>
      <c r="E75" s="10" t="s">
        <v>212</v>
      </c>
      <c r="F75" s="12" t="b">
        <v>0</v>
      </c>
      <c r="G75" s="10" t="b">
        <v>1</v>
      </c>
      <c r="H75" s="10" t="b">
        <v>1</v>
      </c>
      <c r="I75" s="12" t="b">
        <v>0</v>
      </c>
      <c r="J75" s="12" t="b">
        <v>0</v>
      </c>
      <c r="K75" s="12" t="b">
        <v>0</v>
      </c>
      <c r="L75" s="10" t="s">
        <v>213</v>
      </c>
      <c r="M75" s="10" t="b">
        <v>1</v>
      </c>
      <c r="N75" s="19" t="s">
        <v>50</v>
      </c>
      <c r="O75" s="10" t="b">
        <v>1</v>
      </c>
      <c r="P75" s="10">
        <v>1.0</v>
      </c>
      <c r="Q75" s="12"/>
      <c r="R75" s="12" t="b">
        <v>0</v>
      </c>
      <c r="S75" s="13"/>
      <c r="T75" s="13"/>
      <c r="U75" s="13"/>
      <c r="V75" s="13"/>
      <c r="W75" s="13"/>
      <c r="X75" s="13"/>
      <c r="Y75" s="13"/>
    </row>
    <row r="76">
      <c r="A76" s="15" t="s">
        <v>214</v>
      </c>
      <c r="B76" s="15" t="s">
        <v>90</v>
      </c>
      <c r="C76" s="16" t="str">
        <f t="shared" si="1"/>
        <v>https://github.com/pingcap/tidb/issues/34043</v>
      </c>
      <c r="D76" s="15" t="str">
        <f t="shared" si="2"/>
        <v>TiDB</v>
      </c>
      <c r="E76" s="15" t="s">
        <v>212</v>
      </c>
      <c r="F76" s="17" t="b">
        <v>0</v>
      </c>
      <c r="G76" s="15" t="b">
        <v>1</v>
      </c>
      <c r="H76" s="15" t="b">
        <v>1</v>
      </c>
      <c r="I76" s="17" t="b">
        <v>0</v>
      </c>
      <c r="J76" s="17" t="b">
        <v>0</v>
      </c>
      <c r="K76" s="17" t="b">
        <v>0</v>
      </c>
      <c r="L76" s="15" t="s">
        <v>215</v>
      </c>
      <c r="M76" s="17" t="b">
        <v>0</v>
      </c>
      <c r="N76" s="15" t="s">
        <v>27</v>
      </c>
      <c r="O76" s="15" t="b">
        <v>1</v>
      </c>
      <c r="P76" s="15">
        <v>1.0</v>
      </c>
      <c r="Q76" s="17"/>
      <c r="R76" s="15" t="b">
        <v>1</v>
      </c>
      <c r="S76" s="13"/>
      <c r="T76" s="13"/>
      <c r="U76" s="13"/>
      <c r="V76" s="13"/>
      <c r="W76" s="13"/>
      <c r="X76" s="13"/>
      <c r="Y76" s="13"/>
    </row>
    <row r="77">
      <c r="A77" s="10" t="s">
        <v>216</v>
      </c>
      <c r="B77" s="10" t="s">
        <v>90</v>
      </c>
      <c r="C77" s="11" t="str">
        <f t="shared" si="1"/>
        <v>https://github.com/pingcap/tidb/issues/34110</v>
      </c>
      <c r="D77" s="10" t="str">
        <f t="shared" si="2"/>
        <v>TiDB</v>
      </c>
      <c r="E77" s="10" t="s">
        <v>212</v>
      </c>
      <c r="F77" s="12" t="b">
        <v>0</v>
      </c>
      <c r="G77" s="10" t="b">
        <v>1</v>
      </c>
      <c r="H77" s="10" t="b">
        <v>1</v>
      </c>
      <c r="I77" s="12" t="b">
        <v>0</v>
      </c>
      <c r="J77" s="12" t="b">
        <v>0</v>
      </c>
      <c r="K77" s="10" t="b">
        <v>1</v>
      </c>
      <c r="L77" s="10" t="s">
        <v>121</v>
      </c>
      <c r="M77" s="10" t="b">
        <v>1</v>
      </c>
      <c r="N77" s="19" t="s">
        <v>31</v>
      </c>
      <c r="O77" s="10" t="b">
        <v>1</v>
      </c>
      <c r="P77" s="10">
        <v>2.0</v>
      </c>
      <c r="Q77" s="12"/>
      <c r="R77" s="12" t="b">
        <v>0</v>
      </c>
      <c r="S77" s="13"/>
      <c r="T77" s="13"/>
      <c r="U77" s="13"/>
      <c r="V77" s="13"/>
      <c r="W77" s="13"/>
      <c r="X77" s="13"/>
      <c r="Y77" s="13"/>
    </row>
    <row r="78">
      <c r="A78" s="15" t="s">
        <v>217</v>
      </c>
      <c r="B78" s="15" t="s">
        <v>90</v>
      </c>
      <c r="C78" s="16" t="str">
        <f t="shared" si="1"/>
        <v>https://github.com/pingcap/tidb/issues/34217</v>
      </c>
      <c r="D78" s="15" t="str">
        <f t="shared" si="2"/>
        <v>TiDB</v>
      </c>
      <c r="E78" s="15" t="s">
        <v>212</v>
      </c>
      <c r="F78" s="17" t="b">
        <v>0</v>
      </c>
      <c r="G78" s="15" t="b">
        <v>1</v>
      </c>
      <c r="H78" s="15" t="b">
        <v>1</v>
      </c>
      <c r="I78" s="17" t="b">
        <v>0</v>
      </c>
      <c r="J78" s="17" t="b">
        <v>0</v>
      </c>
      <c r="K78" s="17" t="b">
        <v>0</v>
      </c>
      <c r="L78" s="15" t="s">
        <v>218</v>
      </c>
      <c r="M78" s="17" t="b">
        <v>0</v>
      </c>
      <c r="N78" s="15" t="s">
        <v>27</v>
      </c>
      <c r="O78" s="15" t="b">
        <v>1</v>
      </c>
      <c r="P78" s="15">
        <v>1.0</v>
      </c>
      <c r="Q78" s="17"/>
      <c r="R78" s="17" t="b">
        <v>0</v>
      </c>
      <c r="S78" s="13"/>
      <c r="T78" s="13"/>
      <c r="U78" s="13"/>
      <c r="V78" s="13"/>
      <c r="W78" s="13"/>
      <c r="X78" s="13"/>
      <c r="Y78" s="13"/>
    </row>
    <row r="79">
      <c r="A79" s="10" t="s">
        <v>219</v>
      </c>
      <c r="B79" s="10" t="s">
        <v>90</v>
      </c>
      <c r="C79" s="11" t="str">
        <f t="shared" si="1"/>
        <v>https://github.com/pingcap/tidb/issues/34222</v>
      </c>
      <c r="D79" s="10" t="str">
        <f t="shared" si="2"/>
        <v>TiDB</v>
      </c>
      <c r="E79" s="10" t="s">
        <v>212</v>
      </c>
      <c r="F79" s="12" t="b">
        <v>0</v>
      </c>
      <c r="G79" s="10" t="b">
        <v>1</v>
      </c>
      <c r="H79" s="10" t="b">
        <v>1</v>
      </c>
      <c r="I79" s="12" t="b">
        <v>0</v>
      </c>
      <c r="J79" s="12" t="b">
        <v>0</v>
      </c>
      <c r="K79" s="12" t="b">
        <v>0</v>
      </c>
      <c r="L79" s="10" t="s">
        <v>220</v>
      </c>
      <c r="M79" s="10" t="b">
        <v>1</v>
      </c>
      <c r="N79" s="19" t="s">
        <v>50</v>
      </c>
      <c r="O79" s="10" t="b">
        <v>1</v>
      </c>
      <c r="P79" s="10">
        <v>1.0</v>
      </c>
      <c r="Q79" s="12"/>
      <c r="R79" s="12" t="b">
        <v>0</v>
      </c>
      <c r="S79" s="13"/>
      <c r="T79" s="13"/>
      <c r="U79" s="13"/>
      <c r="V79" s="13"/>
      <c r="W79" s="13"/>
      <c r="X79" s="13"/>
      <c r="Y79" s="13"/>
    </row>
    <row r="80">
      <c r="A80" s="15" t="s">
        <v>221</v>
      </c>
      <c r="B80" s="15" t="s">
        <v>24</v>
      </c>
      <c r="C80" s="16" t="str">
        <f t="shared" si="1"/>
        <v>https://github.com/pingcap/tidb/issues/36581</v>
      </c>
      <c r="D80" s="15" t="str">
        <f t="shared" si="2"/>
        <v>TiDB</v>
      </c>
      <c r="E80" s="15" t="s">
        <v>212</v>
      </c>
      <c r="F80" s="17" t="b">
        <v>0</v>
      </c>
      <c r="G80" s="15" t="b">
        <v>1</v>
      </c>
      <c r="H80" s="15" t="b">
        <v>1</v>
      </c>
      <c r="I80" s="17" t="b">
        <v>0</v>
      </c>
      <c r="J80" s="17" t="b">
        <v>0</v>
      </c>
      <c r="K80" s="17" t="b">
        <v>0</v>
      </c>
      <c r="L80" s="15" t="s">
        <v>222</v>
      </c>
      <c r="M80" s="15" t="b">
        <v>1</v>
      </c>
      <c r="N80" s="18" t="s">
        <v>31</v>
      </c>
      <c r="O80" s="15" t="b">
        <v>1</v>
      </c>
      <c r="P80" s="15">
        <v>1.0</v>
      </c>
      <c r="Q80" s="17"/>
      <c r="R80" s="15" t="b">
        <v>1</v>
      </c>
      <c r="S80" s="13"/>
      <c r="T80" s="13"/>
      <c r="U80" s="13"/>
      <c r="V80" s="13"/>
      <c r="W80" s="13"/>
      <c r="X80" s="13"/>
      <c r="Y80" s="13"/>
    </row>
    <row r="81">
      <c r="A81" s="10" t="s">
        <v>223</v>
      </c>
      <c r="B81" s="10" t="s">
        <v>90</v>
      </c>
      <c r="C81" s="11" t="str">
        <f t="shared" si="1"/>
        <v>https://github.com/pingcap/tidb/issues/36896</v>
      </c>
      <c r="D81" s="10" t="str">
        <f t="shared" si="2"/>
        <v>TiDB</v>
      </c>
      <c r="E81" s="10" t="s">
        <v>212</v>
      </c>
      <c r="F81" s="12" t="b">
        <v>0</v>
      </c>
      <c r="G81" s="10" t="b">
        <v>1</v>
      </c>
      <c r="H81" s="10" t="b">
        <v>1</v>
      </c>
      <c r="I81" s="12" t="b">
        <v>0</v>
      </c>
      <c r="J81" s="12" t="b">
        <v>0</v>
      </c>
      <c r="K81" s="12" t="b">
        <v>0</v>
      </c>
      <c r="L81" s="10" t="s">
        <v>224</v>
      </c>
      <c r="M81" s="12" t="b">
        <v>0</v>
      </c>
      <c r="N81" s="10" t="s">
        <v>27</v>
      </c>
      <c r="O81" s="10" t="b">
        <v>1</v>
      </c>
      <c r="P81" s="10">
        <v>1.0</v>
      </c>
      <c r="Q81" s="12"/>
      <c r="R81" s="10" t="b">
        <v>1</v>
      </c>
      <c r="S81" s="13"/>
      <c r="T81" s="13"/>
      <c r="U81" s="13"/>
      <c r="V81" s="13"/>
      <c r="W81" s="13"/>
      <c r="X81" s="13"/>
      <c r="Y81" s="13"/>
    </row>
    <row r="82">
      <c r="A82" s="15" t="s">
        <v>225</v>
      </c>
      <c r="B82" s="15" t="s">
        <v>90</v>
      </c>
      <c r="C82" s="16" t="str">
        <f t="shared" si="1"/>
        <v>https://github.com/pingcap/tidb/issues/36903</v>
      </c>
      <c r="D82" s="15" t="str">
        <f t="shared" si="2"/>
        <v>TiDB</v>
      </c>
      <c r="E82" s="15" t="s">
        <v>212</v>
      </c>
      <c r="F82" s="17" t="b">
        <v>0</v>
      </c>
      <c r="G82" s="15" t="b">
        <v>1</v>
      </c>
      <c r="H82" s="15" t="b">
        <v>1</v>
      </c>
      <c r="I82" s="17" t="b">
        <v>0</v>
      </c>
      <c r="J82" s="17" t="b">
        <v>0</v>
      </c>
      <c r="K82" s="15" t="b">
        <v>1</v>
      </c>
      <c r="L82" s="15" t="s">
        <v>190</v>
      </c>
      <c r="M82" s="15" t="b">
        <v>1</v>
      </c>
      <c r="N82" s="15" t="s">
        <v>83</v>
      </c>
      <c r="O82" s="15" t="b">
        <v>1</v>
      </c>
      <c r="P82" s="15">
        <v>1.0</v>
      </c>
      <c r="Q82" s="17"/>
      <c r="R82" s="15" t="b">
        <v>1</v>
      </c>
      <c r="S82" s="13"/>
      <c r="T82" s="13"/>
      <c r="U82" s="13"/>
      <c r="V82" s="13"/>
      <c r="W82" s="13"/>
      <c r="X82" s="13"/>
      <c r="Y82" s="13"/>
    </row>
    <row r="83">
      <c r="A83" s="10" t="s">
        <v>226</v>
      </c>
      <c r="B83" s="10" t="s">
        <v>90</v>
      </c>
      <c r="C83" s="11" t="str">
        <f t="shared" si="1"/>
        <v>https://github.com/pingcap/tidb/issues/36928</v>
      </c>
      <c r="D83" s="10" t="str">
        <f t="shared" si="2"/>
        <v>TiDB</v>
      </c>
      <c r="E83" s="10" t="s">
        <v>212</v>
      </c>
      <c r="F83" s="12" t="b">
        <v>0</v>
      </c>
      <c r="G83" s="10" t="b">
        <v>1</v>
      </c>
      <c r="H83" s="10" t="b">
        <v>1</v>
      </c>
      <c r="I83" s="12" t="b">
        <v>0</v>
      </c>
      <c r="J83" s="12" t="b">
        <v>0</v>
      </c>
      <c r="K83" s="10" t="b">
        <v>1</v>
      </c>
      <c r="L83" s="10" t="s">
        <v>220</v>
      </c>
      <c r="M83" s="10" t="b">
        <v>1</v>
      </c>
      <c r="N83" s="19" t="s">
        <v>50</v>
      </c>
      <c r="O83" s="10" t="b">
        <v>1</v>
      </c>
      <c r="P83" s="10">
        <v>1.0</v>
      </c>
      <c r="Q83" s="12"/>
      <c r="R83" s="12" t="b">
        <v>0</v>
      </c>
      <c r="S83" s="13"/>
      <c r="T83" s="13"/>
      <c r="U83" s="13"/>
      <c r="V83" s="13"/>
      <c r="W83" s="13"/>
      <c r="X83" s="13"/>
      <c r="Y83" s="13"/>
    </row>
    <row r="84">
      <c r="A84" s="15" t="s">
        <v>227</v>
      </c>
      <c r="B84" s="15" t="s">
        <v>24</v>
      </c>
      <c r="C84" s="16" t="str">
        <f t="shared" si="1"/>
        <v>https://github.com/pingcap/tidb/issues/37653</v>
      </c>
      <c r="D84" s="15" t="str">
        <f t="shared" si="2"/>
        <v>TiDB</v>
      </c>
      <c r="E84" s="15" t="s">
        <v>228</v>
      </c>
      <c r="F84" s="17" t="b">
        <v>0</v>
      </c>
      <c r="G84" s="15" t="b">
        <v>1</v>
      </c>
      <c r="H84" s="15" t="b">
        <v>1</v>
      </c>
      <c r="I84" s="17" t="b">
        <v>0</v>
      </c>
      <c r="J84" s="15" t="b">
        <v>1</v>
      </c>
      <c r="K84" s="17" t="b">
        <v>0</v>
      </c>
      <c r="L84" s="15" t="s">
        <v>229</v>
      </c>
      <c r="M84" s="15" t="b">
        <v>1</v>
      </c>
      <c r="N84" s="18" t="s">
        <v>39</v>
      </c>
      <c r="O84" s="15" t="b">
        <v>1</v>
      </c>
      <c r="P84" s="15">
        <v>2.0</v>
      </c>
      <c r="Q84" s="17"/>
      <c r="R84" s="17" t="b">
        <v>0</v>
      </c>
      <c r="S84" s="13"/>
      <c r="T84" s="13"/>
      <c r="U84" s="13"/>
      <c r="V84" s="13"/>
      <c r="W84" s="13"/>
      <c r="X84" s="13"/>
      <c r="Y84" s="13"/>
    </row>
    <row r="85">
      <c r="A85" s="10" t="s">
        <v>230</v>
      </c>
      <c r="B85" s="10" t="s">
        <v>24</v>
      </c>
      <c r="C85" s="11" t="str">
        <f t="shared" si="1"/>
        <v>https://github.com/pingcap/tidb/issues/37925</v>
      </c>
      <c r="D85" s="10" t="str">
        <f t="shared" si="2"/>
        <v>TiDB</v>
      </c>
      <c r="E85" s="10" t="s">
        <v>231</v>
      </c>
      <c r="F85" s="12" t="b">
        <v>0</v>
      </c>
      <c r="G85" s="10" t="b">
        <v>1</v>
      </c>
      <c r="H85" s="10" t="b">
        <v>1</v>
      </c>
      <c r="I85" s="12" t="b">
        <v>0</v>
      </c>
      <c r="J85" s="10" t="b">
        <v>1</v>
      </c>
      <c r="K85" s="12" t="b">
        <v>0</v>
      </c>
      <c r="L85" s="10" t="s">
        <v>232</v>
      </c>
      <c r="M85" s="10" t="b">
        <v>1</v>
      </c>
      <c r="N85" s="19" t="s">
        <v>31</v>
      </c>
      <c r="O85" s="10" t="b">
        <v>1</v>
      </c>
      <c r="P85" s="10">
        <v>1.0</v>
      </c>
      <c r="Q85" s="12"/>
      <c r="R85" s="12" t="b">
        <v>0</v>
      </c>
      <c r="S85" s="13"/>
      <c r="T85" s="13"/>
      <c r="U85" s="13"/>
      <c r="V85" s="13"/>
      <c r="W85" s="13"/>
      <c r="X85" s="13"/>
      <c r="Y85" s="13"/>
    </row>
    <row r="86">
      <c r="A86" s="15" t="s">
        <v>233</v>
      </c>
      <c r="B86" s="15" t="s">
        <v>90</v>
      </c>
      <c r="C86" s="16" t="str">
        <f t="shared" si="1"/>
        <v>https://github.com/pingcap/tidb/issues/38150</v>
      </c>
      <c r="D86" s="15" t="str">
        <f t="shared" si="2"/>
        <v>TiDB</v>
      </c>
      <c r="E86" s="15" t="s">
        <v>231</v>
      </c>
      <c r="F86" s="17" t="b">
        <v>0</v>
      </c>
      <c r="G86" s="15" t="b">
        <v>1</v>
      </c>
      <c r="H86" s="15" t="b">
        <v>1</v>
      </c>
      <c r="I86" s="17" t="b">
        <v>0</v>
      </c>
      <c r="J86" s="17" t="b">
        <v>0</v>
      </c>
      <c r="K86" s="17" t="b">
        <v>0</v>
      </c>
      <c r="L86" s="15" t="s">
        <v>234</v>
      </c>
      <c r="M86" s="15" t="b">
        <v>0</v>
      </c>
      <c r="N86" s="15" t="s">
        <v>83</v>
      </c>
      <c r="O86" s="15" t="b">
        <v>1</v>
      </c>
      <c r="P86" s="15">
        <v>1.0</v>
      </c>
      <c r="Q86" s="17"/>
      <c r="R86" s="17" t="b">
        <v>0</v>
      </c>
      <c r="S86" s="13"/>
      <c r="T86" s="13"/>
      <c r="U86" s="13"/>
      <c r="V86" s="13"/>
      <c r="W86" s="13"/>
      <c r="X86" s="13"/>
      <c r="Y86" s="13"/>
    </row>
    <row r="87">
      <c r="A87" s="10" t="s">
        <v>235</v>
      </c>
      <c r="B87" s="10" t="s">
        <v>90</v>
      </c>
      <c r="C87" s="11" t="str">
        <f t="shared" si="1"/>
        <v>https://github.com/pingcap/tidb/issues/38167</v>
      </c>
      <c r="D87" s="10" t="str">
        <f t="shared" si="2"/>
        <v>TiDB</v>
      </c>
      <c r="E87" s="10" t="s">
        <v>231</v>
      </c>
      <c r="F87" s="12" t="b">
        <v>0</v>
      </c>
      <c r="G87" s="10" t="b">
        <v>1</v>
      </c>
      <c r="H87" s="10" t="b">
        <v>1</v>
      </c>
      <c r="I87" s="12" t="b">
        <v>0</v>
      </c>
      <c r="J87" s="12" t="b">
        <v>0</v>
      </c>
      <c r="K87" s="12" t="b">
        <v>0</v>
      </c>
      <c r="L87" s="10" t="s">
        <v>236</v>
      </c>
      <c r="M87" s="12" t="b">
        <v>0</v>
      </c>
      <c r="N87" s="10" t="s">
        <v>27</v>
      </c>
      <c r="O87" s="10" t="b">
        <v>1</v>
      </c>
      <c r="P87" s="10">
        <v>1.0</v>
      </c>
      <c r="Q87" s="12"/>
      <c r="R87" s="10" t="b">
        <v>1</v>
      </c>
      <c r="S87" s="13"/>
      <c r="T87" s="13"/>
      <c r="U87" s="13"/>
      <c r="V87" s="13"/>
      <c r="W87" s="13"/>
      <c r="X87" s="13"/>
      <c r="Y87" s="13"/>
    </row>
    <row r="88">
      <c r="A88" s="15" t="s">
        <v>237</v>
      </c>
      <c r="B88" s="15" t="s">
        <v>90</v>
      </c>
      <c r="C88" s="16" t="str">
        <f t="shared" si="1"/>
        <v>https://github.com/pingcap/tidb/issues/38170</v>
      </c>
      <c r="D88" s="15" t="str">
        <f t="shared" si="2"/>
        <v>TiDB</v>
      </c>
      <c r="E88" s="15" t="s">
        <v>231</v>
      </c>
      <c r="F88" s="17" t="b">
        <v>0</v>
      </c>
      <c r="G88" s="15" t="b">
        <v>1</v>
      </c>
      <c r="H88" s="15" t="b">
        <v>1</v>
      </c>
      <c r="I88" s="17" t="b">
        <v>0</v>
      </c>
      <c r="J88" s="17" t="b">
        <v>0</v>
      </c>
      <c r="K88" s="17" t="b">
        <v>0</v>
      </c>
      <c r="L88" s="15" t="s">
        <v>238</v>
      </c>
      <c r="M88" s="17" t="b">
        <v>0</v>
      </c>
      <c r="N88" s="15" t="s">
        <v>83</v>
      </c>
      <c r="O88" s="17" t="b">
        <v>0</v>
      </c>
      <c r="P88" s="15">
        <v>1.0</v>
      </c>
      <c r="Q88" s="17"/>
      <c r="R88" s="15" t="b">
        <v>1</v>
      </c>
      <c r="S88" s="13"/>
      <c r="T88" s="13"/>
      <c r="U88" s="13"/>
      <c r="V88" s="13"/>
      <c r="W88" s="13"/>
      <c r="X88" s="13"/>
      <c r="Y88" s="13"/>
    </row>
    <row r="89">
      <c r="A89" s="10" t="s">
        <v>239</v>
      </c>
      <c r="B89" s="10" t="s">
        <v>90</v>
      </c>
      <c r="C89" s="11" t="str">
        <f t="shared" si="1"/>
        <v>https://github.com/pingcap/tidb/issues/38209</v>
      </c>
      <c r="D89" s="10" t="str">
        <f t="shared" si="2"/>
        <v>TiDB</v>
      </c>
      <c r="E89" s="10" t="s">
        <v>231</v>
      </c>
      <c r="F89" s="12" t="b">
        <v>0</v>
      </c>
      <c r="G89" s="10" t="b">
        <v>1</v>
      </c>
      <c r="H89" s="10" t="b">
        <v>1</v>
      </c>
      <c r="I89" s="12" t="b">
        <v>0</v>
      </c>
      <c r="J89" s="12" t="b">
        <v>0</v>
      </c>
      <c r="K89" s="12" t="b">
        <v>0</v>
      </c>
      <c r="L89" s="10" t="s">
        <v>220</v>
      </c>
      <c r="M89" s="10" t="b">
        <v>1</v>
      </c>
      <c r="N89" s="19" t="s">
        <v>50</v>
      </c>
      <c r="O89" s="10" t="b">
        <v>1</v>
      </c>
      <c r="P89" s="10">
        <v>1.0</v>
      </c>
      <c r="Q89" s="12"/>
      <c r="R89" s="12" t="b">
        <v>0</v>
      </c>
      <c r="S89" s="13"/>
      <c r="T89" s="13"/>
      <c r="U89" s="13"/>
      <c r="V89" s="13"/>
      <c r="W89" s="13"/>
      <c r="X89" s="13"/>
      <c r="Y89" s="13"/>
    </row>
    <row r="90">
      <c r="A90" s="33" t="s">
        <v>240</v>
      </c>
      <c r="B90" s="15" t="s">
        <v>24</v>
      </c>
      <c r="C90" s="16" t="str">
        <f t="shared" si="1"/>
        <v>https://github.com/pingcap/tidb/issues/39851</v>
      </c>
      <c r="D90" s="15" t="str">
        <f t="shared" si="2"/>
        <v>TiDB</v>
      </c>
      <c r="E90" s="15" t="s">
        <v>175</v>
      </c>
      <c r="F90" s="17" t="b">
        <v>0</v>
      </c>
      <c r="G90" s="15" t="b">
        <v>1</v>
      </c>
      <c r="H90" s="15" t="b">
        <v>1</v>
      </c>
      <c r="I90" s="17" t="b">
        <v>0</v>
      </c>
      <c r="J90" s="17" t="b">
        <v>0</v>
      </c>
      <c r="K90" s="17" t="b">
        <v>0</v>
      </c>
      <c r="L90" s="15" t="s">
        <v>241</v>
      </c>
      <c r="M90" s="15" t="b">
        <v>1</v>
      </c>
      <c r="N90" s="18" t="s">
        <v>242</v>
      </c>
      <c r="O90" s="15" t="b">
        <v>1</v>
      </c>
      <c r="P90" s="15">
        <v>2.0</v>
      </c>
      <c r="Q90" s="17"/>
      <c r="R90" s="17" t="b">
        <v>0</v>
      </c>
      <c r="S90" s="13"/>
      <c r="T90" s="13"/>
      <c r="U90" s="13"/>
      <c r="V90" s="13"/>
      <c r="W90" s="13"/>
      <c r="X90" s="13"/>
      <c r="Y90" s="13"/>
    </row>
    <row r="91">
      <c r="A91" s="10" t="s">
        <v>243</v>
      </c>
      <c r="B91" s="10" t="s">
        <v>24</v>
      </c>
      <c r="C91" s="11" t="str">
        <f t="shared" si="1"/>
        <v>https://github.com/pingcap/tidb/issues/39972</v>
      </c>
      <c r="D91" s="10" t="str">
        <f t="shared" si="2"/>
        <v>TiDB</v>
      </c>
      <c r="E91" s="10" t="s">
        <v>175</v>
      </c>
      <c r="F91" s="10" t="b">
        <v>0</v>
      </c>
      <c r="G91" s="10" t="b">
        <v>1</v>
      </c>
      <c r="H91" s="10" t="b">
        <v>1</v>
      </c>
      <c r="I91" s="12" t="b">
        <v>0</v>
      </c>
      <c r="J91" s="12" t="b">
        <v>0</v>
      </c>
      <c r="K91" s="12" t="b">
        <v>0</v>
      </c>
      <c r="L91" s="10" t="s">
        <v>244</v>
      </c>
      <c r="M91" s="10" t="b">
        <v>1</v>
      </c>
      <c r="N91" s="19" t="s">
        <v>50</v>
      </c>
      <c r="O91" s="10" t="b">
        <v>1</v>
      </c>
      <c r="P91" s="10">
        <v>1.0</v>
      </c>
      <c r="Q91" s="12"/>
      <c r="R91" s="12" t="b">
        <v>0</v>
      </c>
      <c r="S91" s="13"/>
      <c r="T91" s="13"/>
      <c r="U91" s="13"/>
      <c r="V91" s="13"/>
      <c r="W91" s="13"/>
      <c r="X91" s="13"/>
      <c r="Y91" s="13"/>
    </row>
    <row r="92">
      <c r="A92" s="15" t="s">
        <v>245</v>
      </c>
      <c r="B92" s="15" t="s">
        <v>24</v>
      </c>
      <c r="C92" s="16" t="str">
        <f t="shared" si="1"/>
        <v>https://github.com/pingcap/tidb/issues/39976</v>
      </c>
      <c r="D92" s="15" t="str">
        <f t="shared" si="2"/>
        <v>TiDB</v>
      </c>
      <c r="E92" s="15" t="s">
        <v>175</v>
      </c>
      <c r="F92" s="17" t="b">
        <v>0</v>
      </c>
      <c r="G92" s="15" t="b">
        <v>1</v>
      </c>
      <c r="H92" s="15" t="b">
        <v>1</v>
      </c>
      <c r="I92" s="17" t="b">
        <v>0</v>
      </c>
      <c r="J92" s="17" t="b">
        <v>0</v>
      </c>
      <c r="K92" s="17" t="b">
        <v>0</v>
      </c>
      <c r="L92" s="15" t="s">
        <v>246</v>
      </c>
      <c r="M92" s="15" t="b">
        <v>1</v>
      </c>
      <c r="N92" s="18" t="s">
        <v>50</v>
      </c>
      <c r="O92" s="15" t="b">
        <v>1</v>
      </c>
      <c r="P92" s="15">
        <v>1.0</v>
      </c>
      <c r="Q92" s="17"/>
      <c r="R92" s="17" t="b">
        <v>0</v>
      </c>
      <c r="S92" s="13"/>
      <c r="T92" s="13"/>
      <c r="U92" s="13"/>
      <c r="V92" s="13"/>
      <c r="W92" s="13"/>
      <c r="X92" s="13"/>
      <c r="Y92" s="13"/>
    </row>
    <row r="93">
      <c r="A93" s="10" t="s">
        <v>247</v>
      </c>
      <c r="B93" s="10" t="s">
        <v>24</v>
      </c>
      <c r="C93" s="11" t="str">
        <f t="shared" si="1"/>
        <v>https://github.com/pingcap/tidb/issues/39977</v>
      </c>
      <c r="D93" s="10" t="str">
        <f t="shared" si="2"/>
        <v>TiDB</v>
      </c>
      <c r="E93" s="10" t="s">
        <v>248</v>
      </c>
      <c r="F93" s="12" t="b">
        <v>0</v>
      </c>
      <c r="G93" s="10" t="b">
        <v>1</v>
      </c>
      <c r="H93" s="10" t="b">
        <v>1</v>
      </c>
      <c r="I93" s="12" t="b">
        <v>0</v>
      </c>
      <c r="J93" s="12" t="b">
        <v>0</v>
      </c>
      <c r="K93" s="12" t="b">
        <v>0</v>
      </c>
      <c r="L93" s="10" t="s">
        <v>249</v>
      </c>
      <c r="M93" s="10" t="b">
        <v>1</v>
      </c>
      <c r="N93" s="19" t="s">
        <v>250</v>
      </c>
      <c r="O93" s="10" t="b">
        <v>1</v>
      </c>
      <c r="P93" s="10">
        <v>1.0</v>
      </c>
      <c r="Q93" s="12"/>
      <c r="R93" s="10" t="b">
        <v>0</v>
      </c>
      <c r="S93" s="13"/>
      <c r="T93" s="13"/>
      <c r="U93" s="13"/>
      <c r="V93" s="13"/>
      <c r="W93" s="13"/>
      <c r="X93" s="13"/>
      <c r="Y93" s="13"/>
    </row>
    <row r="94">
      <c r="A94" s="15" t="s">
        <v>251</v>
      </c>
      <c r="B94" s="15" t="s">
        <v>24</v>
      </c>
      <c r="C94" s="16" t="str">
        <f t="shared" si="1"/>
        <v>https://github.com/pingcap/tidb/issues/8393</v>
      </c>
      <c r="D94" s="15" t="str">
        <f t="shared" si="2"/>
        <v>TiDB</v>
      </c>
      <c r="E94" s="15" t="s">
        <v>248</v>
      </c>
      <c r="F94" s="17" t="b">
        <v>0</v>
      </c>
      <c r="G94" s="15" t="b">
        <v>1</v>
      </c>
      <c r="H94" s="15" t="b">
        <v>1</v>
      </c>
      <c r="I94" s="17" t="b">
        <v>0</v>
      </c>
      <c r="J94" s="17" t="b">
        <v>0</v>
      </c>
      <c r="K94" s="17" t="b">
        <v>0</v>
      </c>
      <c r="L94" s="15" t="s">
        <v>252</v>
      </c>
      <c r="M94" s="15" t="b">
        <v>1</v>
      </c>
      <c r="N94" s="18" t="s">
        <v>31</v>
      </c>
      <c r="O94" s="15" t="b">
        <v>1</v>
      </c>
      <c r="P94" s="15">
        <v>1.0</v>
      </c>
      <c r="Q94" s="17"/>
      <c r="R94" s="17" t="b">
        <v>0</v>
      </c>
      <c r="S94" s="13"/>
      <c r="T94" s="13"/>
      <c r="U94" s="13"/>
      <c r="V94" s="13"/>
      <c r="W94" s="13"/>
      <c r="X94" s="13"/>
      <c r="Y94" s="13"/>
    </row>
    <row r="95">
      <c r="A95" s="12"/>
      <c r="B95" s="12"/>
      <c r="C95" s="34" t="str">
        <f t="shared" si="1"/>
        <v/>
      </c>
      <c r="D95" s="10" t="str">
        <f t="shared" si="2"/>
        <v/>
      </c>
      <c r="E95" s="12"/>
      <c r="F95" s="12" t="b">
        <v>0</v>
      </c>
      <c r="G95" s="12" t="b">
        <v>0</v>
      </c>
      <c r="H95" s="12" t="b">
        <v>0</v>
      </c>
      <c r="I95" s="12" t="b">
        <v>0</v>
      </c>
      <c r="J95" s="12" t="b">
        <v>0</v>
      </c>
      <c r="K95" s="12" t="b">
        <v>0</v>
      </c>
      <c r="L95" s="12"/>
      <c r="M95" s="12" t="b">
        <v>0</v>
      </c>
      <c r="N95" s="12"/>
      <c r="O95" s="12" t="b">
        <v>0</v>
      </c>
      <c r="P95" s="12"/>
      <c r="Q95" s="12"/>
      <c r="R95" s="12" t="b">
        <v>0</v>
      </c>
      <c r="S95" s="13"/>
      <c r="T95" s="13"/>
      <c r="U95" s="13"/>
      <c r="V95" s="13"/>
      <c r="W95" s="13"/>
      <c r="X95" s="13"/>
      <c r="Y95" s="13"/>
    </row>
    <row r="96">
      <c r="A96" s="17"/>
      <c r="B96" s="17"/>
      <c r="C96" s="35" t="str">
        <f t="shared" si="1"/>
        <v/>
      </c>
      <c r="D96" s="15" t="str">
        <f t="shared" si="2"/>
        <v/>
      </c>
      <c r="E96" s="17"/>
      <c r="F96" s="17" t="b">
        <v>0</v>
      </c>
      <c r="G96" s="17" t="b">
        <v>0</v>
      </c>
      <c r="H96" s="17" t="b">
        <v>0</v>
      </c>
      <c r="I96" s="17" t="b">
        <v>0</v>
      </c>
      <c r="J96" s="17" t="b">
        <v>0</v>
      </c>
      <c r="K96" s="17" t="b">
        <v>0</v>
      </c>
      <c r="L96" s="17"/>
      <c r="M96" s="17" t="b">
        <v>0</v>
      </c>
      <c r="N96" s="17"/>
      <c r="O96" s="17" t="b">
        <v>0</v>
      </c>
      <c r="P96" s="17"/>
      <c r="Q96" s="17"/>
      <c r="R96" s="17" t="b">
        <v>0</v>
      </c>
      <c r="S96" s="13"/>
      <c r="T96" s="13"/>
      <c r="U96" s="13"/>
      <c r="V96" s="13"/>
      <c r="W96" s="13"/>
      <c r="X96" s="13"/>
      <c r="Y96" s="13"/>
    </row>
    <row r="97">
      <c r="A97" s="12"/>
      <c r="B97" s="12"/>
      <c r="C97" s="34" t="str">
        <f t="shared" si="1"/>
        <v/>
      </c>
      <c r="D97" s="10" t="str">
        <f t="shared" si="2"/>
        <v/>
      </c>
      <c r="E97" s="12"/>
      <c r="F97" s="12" t="b">
        <v>0</v>
      </c>
      <c r="G97" s="12" t="b">
        <v>0</v>
      </c>
      <c r="H97" s="12" t="b">
        <v>0</v>
      </c>
      <c r="I97" s="12" t="b">
        <v>0</v>
      </c>
      <c r="J97" s="12" t="b">
        <v>0</v>
      </c>
      <c r="K97" s="12" t="b">
        <v>0</v>
      </c>
      <c r="L97" s="12"/>
      <c r="M97" s="12" t="b">
        <v>0</v>
      </c>
      <c r="N97" s="12"/>
      <c r="O97" s="12" t="b">
        <v>0</v>
      </c>
      <c r="P97" s="12"/>
      <c r="Q97" s="12"/>
      <c r="R97" s="12" t="b">
        <v>0</v>
      </c>
      <c r="S97" s="13"/>
      <c r="T97" s="13"/>
      <c r="U97" s="13"/>
      <c r="V97" s="13"/>
      <c r="W97" s="13"/>
      <c r="X97" s="13"/>
      <c r="Y97" s="13"/>
    </row>
    <row r="98">
      <c r="A98" s="17"/>
      <c r="B98" s="17"/>
      <c r="C98" s="35" t="str">
        <f t="shared" si="1"/>
        <v/>
      </c>
      <c r="D98" s="15" t="str">
        <f t="shared" si="2"/>
        <v/>
      </c>
      <c r="E98" s="17"/>
      <c r="F98" s="17" t="b">
        <v>0</v>
      </c>
      <c r="G98" s="17" t="b">
        <v>0</v>
      </c>
      <c r="H98" s="17" t="b">
        <v>0</v>
      </c>
      <c r="I98" s="17" t="b">
        <v>0</v>
      </c>
      <c r="J98" s="17" t="b">
        <v>0</v>
      </c>
      <c r="K98" s="17" t="b">
        <v>0</v>
      </c>
      <c r="L98" s="17"/>
      <c r="M98" s="17" t="b">
        <v>0</v>
      </c>
      <c r="N98" s="17"/>
      <c r="O98" s="17" t="b">
        <v>0</v>
      </c>
      <c r="P98" s="17"/>
      <c r="Q98" s="17"/>
      <c r="R98" s="17" t="b">
        <v>0</v>
      </c>
      <c r="S98" s="13"/>
      <c r="T98" s="13"/>
      <c r="U98" s="13"/>
      <c r="V98" s="13"/>
      <c r="W98" s="13"/>
      <c r="X98" s="13"/>
      <c r="Y98" s="13"/>
    </row>
    <row r="99">
      <c r="A99" s="12"/>
      <c r="B99" s="12"/>
      <c r="C99" s="34" t="str">
        <f t="shared" si="1"/>
        <v/>
      </c>
      <c r="D99" s="10" t="str">
        <f t="shared" si="2"/>
        <v/>
      </c>
      <c r="E99" s="12"/>
      <c r="F99" s="12" t="b">
        <v>0</v>
      </c>
      <c r="G99" s="12" t="b">
        <v>0</v>
      </c>
      <c r="H99" s="12" t="b">
        <v>0</v>
      </c>
      <c r="I99" s="12" t="b">
        <v>0</v>
      </c>
      <c r="J99" s="12" t="b">
        <v>0</v>
      </c>
      <c r="K99" s="12" t="b">
        <v>0</v>
      </c>
      <c r="L99" s="12"/>
      <c r="M99" s="12" t="b">
        <v>0</v>
      </c>
      <c r="N99" s="12"/>
      <c r="O99" s="12" t="b">
        <v>0</v>
      </c>
      <c r="P99" s="12"/>
      <c r="Q99" s="12"/>
      <c r="R99" s="12" t="b">
        <v>0</v>
      </c>
      <c r="S99" s="13"/>
      <c r="T99" s="13"/>
      <c r="U99" s="13"/>
      <c r="V99" s="13"/>
      <c r="W99" s="13"/>
      <c r="X99" s="13"/>
      <c r="Y99" s="13"/>
    </row>
    <row r="100">
      <c r="A100" s="17"/>
      <c r="B100" s="17"/>
      <c r="C100" s="35" t="str">
        <f t="shared" si="1"/>
        <v/>
      </c>
      <c r="D100" s="15" t="str">
        <f t="shared" si="2"/>
        <v/>
      </c>
      <c r="E100" s="17"/>
      <c r="F100" s="17" t="b">
        <v>0</v>
      </c>
      <c r="G100" s="17" t="b">
        <v>0</v>
      </c>
      <c r="H100" s="17" t="b">
        <v>0</v>
      </c>
      <c r="I100" s="17" t="b">
        <v>0</v>
      </c>
      <c r="J100" s="17" t="b">
        <v>0</v>
      </c>
      <c r="K100" s="17" t="b">
        <v>0</v>
      </c>
      <c r="L100" s="17"/>
      <c r="M100" s="17" t="b">
        <v>0</v>
      </c>
      <c r="N100" s="17"/>
      <c r="O100" s="17" t="b">
        <v>0</v>
      </c>
      <c r="P100" s="17"/>
      <c r="Q100" s="17"/>
      <c r="R100" s="17" t="b">
        <v>0</v>
      </c>
      <c r="S100" s="13"/>
      <c r="T100" s="13"/>
      <c r="U100" s="13"/>
      <c r="V100" s="13"/>
      <c r="W100" s="13"/>
      <c r="X100" s="13"/>
      <c r="Y100" s="13"/>
    </row>
    <row r="101">
      <c r="A101" s="12"/>
      <c r="B101" s="12"/>
      <c r="C101" s="34" t="str">
        <f t="shared" si="1"/>
        <v/>
      </c>
      <c r="D101" s="10" t="str">
        <f t="shared" si="2"/>
        <v/>
      </c>
      <c r="E101" s="12"/>
      <c r="F101" s="12" t="b">
        <v>0</v>
      </c>
      <c r="G101" s="12" t="b">
        <v>0</v>
      </c>
      <c r="H101" s="12" t="b">
        <v>0</v>
      </c>
      <c r="I101" s="12" t="b">
        <v>0</v>
      </c>
      <c r="J101" s="12" t="b">
        <v>0</v>
      </c>
      <c r="K101" s="12" t="b">
        <v>0</v>
      </c>
      <c r="L101" s="12"/>
      <c r="M101" s="12" t="b">
        <v>0</v>
      </c>
      <c r="N101" s="12"/>
      <c r="O101" s="12" t="b">
        <v>0</v>
      </c>
      <c r="P101" s="12"/>
      <c r="Q101" s="12"/>
      <c r="R101" s="12" t="b">
        <v>0</v>
      </c>
      <c r="S101" s="13"/>
      <c r="T101" s="13"/>
      <c r="U101" s="13"/>
      <c r="V101" s="13"/>
      <c r="W101" s="13"/>
      <c r="X101" s="13"/>
      <c r="Y101" s="13"/>
    </row>
    <row r="102">
      <c r="A102" s="17"/>
      <c r="B102" s="17"/>
      <c r="C102" s="35" t="str">
        <f t="shared" si="1"/>
        <v/>
      </c>
      <c r="D102" s="15" t="str">
        <f t="shared" si="2"/>
        <v/>
      </c>
      <c r="E102" s="17"/>
      <c r="F102" s="17" t="b">
        <v>0</v>
      </c>
      <c r="G102" s="17" t="b">
        <v>0</v>
      </c>
      <c r="H102" s="17" t="b">
        <v>0</v>
      </c>
      <c r="I102" s="17" t="b">
        <v>0</v>
      </c>
      <c r="J102" s="17" t="b">
        <v>0</v>
      </c>
      <c r="K102" s="17" t="b">
        <v>0</v>
      </c>
      <c r="L102" s="17"/>
      <c r="M102" s="17" t="b">
        <v>0</v>
      </c>
      <c r="N102" s="17"/>
      <c r="O102" s="17" t="b">
        <v>0</v>
      </c>
      <c r="P102" s="17"/>
      <c r="Q102" s="17"/>
      <c r="R102" s="17" t="b">
        <v>0</v>
      </c>
      <c r="S102" s="13"/>
      <c r="T102" s="13"/>
      <c r="U102" s="13"/>
      <c r="V102" s="13"/>
      <c r="W102" s="13"/>
      <c r="X102" s="13"/>
      <c r="Y102" s="13"/>
    </row>
    <row r="103">
      <c r="A103" s="12"/>
      <c r="B103" s="12"/>
      <c r="C103" s="34" t="str">
        <f t="shared" si="1"/>
        <v/>
      </c>
      <c r="D103" s="10" t="str">
        <f t="shared" si="2"/>
        <v/>
      </c>
      <c r="E103" s="12"/>
      <c r="F103" s="12" t="b">
        <v>0</v>
      </c>
      <c r="G103" s="12" t="b">
        <v>0</v>
      </c>
      <c r="H103" s="12" t="b">
        <v>0</v>
      </c>
      <c r="I103" s="12" t="b">
        <v>0</v>
      </c>
      <c r="J103" s="12" t="b">
        <v>0</v>
      </c>
      <c r="K103" s="12" t="b">
        <v>0</v>
      </c>
      <c r="L103" s="12"/>
      <c r="M103" s="12" t="b">
        <v>0</v>
      </c>
      <c r="N103" s="12"/>
      <c r="O103" s="12" t="b">
        <v>0</v>
      </c>
      <c r="P103" s="12"/>
      <c r="Q103" s="12"/>
      <c r="R103" s="12" t="b">
        <v>0</v>
      </c>
      <c r="S103" s="13"/>
      <c r="T103" s="13"/>
      <c r="U103" s="13"/>
      <c r="V103" s="13"/>
      <c r="W103" s="13"/>
      <c r="X103" s="13"/>
      <c r="Y103" s="13"/>
    </row>
    <row r="104">
      <c r="A104" s="17"/>
      <c r="B104" s="17"/>
      <c r="C104" s="35" t="str">
        <f t="shared" si="1"/>
        <v/>
      </c>
      <c r="D104" s="15" t="str">
        <f t="shared" si="2"/>
        <v/>
      </c>
      <c r="E104" s="17"/>
      <c r="F104" s="17" t="b">
        <v>0</v>
      </c>
      <c r="G104" s="17" t="b">
        <v>0</v>
      </c>
      <c r="H104" s="17" t="b">
        <v>0</v>
      </c>
      <c r="I104" s="17" t="b">
        <v>0</v>
      </c>
      <c r="J104" s="17" t="b">
        <v>0</v>
      </c>
      <c r="K104" s="17" t="b">
        <v>0</v>
      </c>
      <c r="L104" s="17"/>
      <c r="M104" s="17" t="b">
        <v>0</v>
      </c>
      <c r="N104" s="17"/>
      <c r="O104" s="17" t="b">
        <v>0</v>
      </c>
      <c r="P104" s="17"/>
      <c r="Q104" s="17"/>
      <c r="R104" s="17" t="b">
        <v>0</v>
      </c>
      <c r="S104" s="13"/>
      <c r="T104" s="13"/>
      <c r="U104" s="13"/>
      <c r="V104" s="13"/>
      <c r="W104" s="13"/>
      <c r="X104" s="13"/>
      <c r="Y104" s="13"/>
    </row>
    <row r="105">
      <c r="A105" s="12"/>
      <c r="B105" s="12"/>
      <c r="C105" s="34" t="str">
        <f t="shared" si="1"/>
        <v/>
      </c>
      <c r="D105" s="10" t="str">
        <f t="shared" si="2"/>
        <v/>
      </c>
      <c r="E105" s="12"/>
      <c r="F105" s="12" t="b">
        <v>0</v>
      </c>
      <c r="G105" s="12" t="b">
        <v>0</v>
      </c>
      <c r="H105" s="12" t="b">
        <v>0</v>
      </c>
      <c r="I105" s="12" t="b">
        <v>0</v>
      </c>
      <c r="J105" s="12" t="b">
        <v>0</v>
      </c>
      <c r="K105" s="12" t="b">
        <v>0</v>
      </c>
      <c r="L105" s="12"/>
      <c r="M105" s="12" t="b">
        <v>0</v>
      </c>
      <c r="N105" s="12"/>
      <c r="O105" s="12" t="b">
        <v>0</v>
      </c>
      <c r="P105" s="12"/>
      <c r="Q105" s="12"/>
      <c r="R105" s="12" t="b">
        <v>0</v>
      </c>
      <c r="S105" s="13"/>
      <c r="T105" s="13"/>
      <c r="U105" s="13"/>
      <c r="V105" s="13"/>
      <c r="W105" s="13"/>
      <c r="X105" s="13"/>
      <c r="Y105" s="13"/>
    </row>
    <row r="106">
      <c r="A106" s="17"/>
      <c r="B106" s="17"/>
      <c r="C106" s="35" t="str">
        <f t="shared" si="1"/>
        <v/>
      </c>
      <c r="D106" s="15" t="str">
        <f t="shared" si="2"/>
        <v/>
      </c>
      <c r="E106" s="17"/>
      <c r="F106" s="17" t="b">
        <v>0</v>
      </c>
      <c r="G106" s="17" t="b">
        <v>0</v>
      </c>
      <c r="H106" s="17" t="b">
        <v>0</v>
      </c>
      <c r="I106" s="17" t="b">
        <v>0</v>
      </c>
      <c r="J106" s="17" t="b">
        <v>0</v>
      </c>
      <c r="K106" s="17" t="b">
        <v>0</v>
      </c>
      <c r="L106" s="17"/>
      <c r="M106" s="17" t="b">
        <v>0</v>
      </c>
      <c r="N106" s="17"/>
      <c r="O106" s="17" t="b">
        <v>0</v>
      </c>
      <c r="P106" s="17"/>
      <c r="Q106" s="17"/>
      <c r="R106" s="17" t="b">
        <v>0</v>
      </c>
      <c r="S106" s="13"/>
      <c r="T106" s="13"/>
      <c r="U106" s="13"/>
      <c r="V106" s="13"/>
      <c r="W106" s="13"/>
      <c r="X106" s="13"/>
      <c r="Y106" s="13"/>
    </row>
    <row r="107">
      <c r="A107" s="12"/>
      <c r="B107" s="12"/>
      <c r="C107" s="34" t="str">
        <f t="shared" si="1"/>
        <v/>
      </c>
      <c r="D107" s="10" t="str">
        <f t="shared" si="2"/>
        <v/>
      </c>
      <c r="E107" s="12"/>
      <c r="F107" s="12" t="b">
        <v>0</v>
      </c>
      <c r="G107" s="12" t="b">
        <v>0</v>
      </c>
      <c r="H107" s="12" t="b">
        <v>0</v>
      </c>
      <c r="I107" s="12" t="b">
        <v>0</v>
      </c>
      <c r="J107" s="12" t="b">
        <v>0</v>
      </c>
      <c r="K107" s="12" t="b">
        <v>0</v>
      </c>
      <c r="L107" s="12"/>
      <c r="M107" s="12" t="b">
        <v>0</v>
      </c>
      <c r="N107" s="12"/>
      <c r="O107" s="12" t="b">
        <v>0</v>
      </c>
      <c r="P107" s="12"/>
      <c r="Q107" s="12"/>
      <c r="R107" s="12" t="b">
        <v>0</v>
      </c>
      <c r="S107" s="13"/>
      <c r="T107" s="13"/>
      <c r="U107" s="13"/>
      <c r="V107" s="13"/>
      <c r="W107" s="13"/>
      <c r="X107" s="13"/>
      <c r="Y107" s="13"/>
    </row>
    <row r="108">
      <c r="A108" s="17"/>
      <c r="B108" s="17"/>
      <c r="C108" s="35" t="str">
        <f t="shared" si="1"/>
        <v/>
      </c>
      <c r="D108" s="15" t="str">
        <f t="shared" si="2"/>
        <v/>
      </c>
      <c r="E108" s="17"/>
      <c r="F108" s="17" t="b">
        <v>0</v>
      </c>
      <c r="G108" s="17" t="b">
        <v>0</v>
      </c>
      <c r="H108" s="17" t="b">
        <v>0</v>
      </c>
      <c r="I108" s="17" t="b">
        <v>0</v>
      </c>
      <c r="J108" s="17" t="b">
        <v>0</v>
      </c>
      <c r="K108" s="17" t="b">
        <v>0</v>
      </c>
      <c r="L108" s="17"/>
      <c r="M108" s="17" t="b">
        <v>0</v>
      </c>
      <c r="N108" s="17"/>
      <c r="O108" s="17" t="b">
        <v>0</v>
      </c>
      <c r="P108" s="17"/>
      <c r="Q108" s="17"/>
      <c r="R108" s="17" t="b">
        <v>0</v>
      </c>
      <c r="S108" s="13"/>
      <c r="T108" s="13"/>
      <c r="U108" s="13"/>
      <c r="V108" s="13"/>
      <c r="W108" s="13"/>
      <c r="X108" s="13"/>
      <c r="Y108" s="13"/>
    </row>
    <row r="109">
      <c r="A109" s="12"/>
      <c r="B109" s="12"/>
      <c r="C109" s="34" t="str">
        <f t="shared" si="1"/>
        <v/>
      </c>
      <c r="D109" s="10" t="str">
        <f t="shared" si="2"/>
        <v/>
      </c>
      <c r="E109" s="12"/>
      <c r="F109" s="12" t="b">
        <v>0</v>
      </c>
      <c r="G109" s="12" t="b">
        <v>0</v>
      </c>
      <c r="H109" s="12" t="b">
        <v>0</v>
      </c>
      <c r="I109" s="12" t="b">
        <v>0</v>
      </c>
      <c r="J109" s="12" t="b">
        <v>0</v>
      </c>
      <c r="K109" s="12" t="b">
        <v>0</v>
      </c>
      <c r="L109" s="12"/>
      <c r="M109" s="12" t="b">
        <v>0</v>
      </c>
      <c r="N109" s="12"/>
      <c r="O109" s="12" t="b">
        <v>0</v>
      </c>
      <c r="P109" s="12"/>
      <c r="Q109" s="12"/>
      <c r="R109" s="12" t="b">
        <v>0</v>
      </c>
      <c r="S109" s="13"/>
      <c r="T109" s="13"/>
      <c r="U109" s="13"/>
      <c r="V109" s="13"/>
      <c r="W109" s="13"/>
      <c r="X109" s="13"/>
      <c r="Y109" s="13"/>
    </row>
    <row r="110">
      <c r="A110" s="17"/>
      <c r="B110" s="17"/>
      <c r="C110" s="35" t="str">
        <f t="shared" si="1"/>
        <v/>
      </c>
      <c r="D110" s="15" t="str">
        <f t="shared" si="2"/>
        <v/>
      </c>
      <c r="E110" s="17"/>
      <c r="F110" s="17" t="b">
        <v>0</v>
      </c>
      <c r="G110" s="17" t="b">
        <v>0</v>
      </c>
      <c r="H110" s="17" t="b">
        <v>0</v>
      </c>
      <c r="I110" s="17" t="b">
        <v>0</v>
      </c>
      <c r="J110" s="17" t="b">
        <v>0</v>
      </c>
      <c r="K110" s="17" t="b">
        <v>0</v>
      </c>
      <c r="L110" s="17"/>
      <c r="M110" s="17" t="b">
        <v>0</v>
      </c>
      <c r="N110" s="17"/>
      <c r="O110" s="17" t="b">
        <v>0</v>
      </c>
      <c r="P110" s="17"/>
      <c r="Q110" s="17"/>
      <c r="R110" s="17" t="b">
        <v>0</v>
      </c>
      <c r="S110" s="13"/>
      <c r="T110" s="13"/>
      <c r="U110" s="13"/>
      <c r="V110" s="13"/>
      <c r="W110" s="13"/>
      <c r="X110" s="13"/>
      <c r="Y110" s="13"/>
    </row>
    <row r="111">
      <c r="A111" s="12"/>
      <c r="B111" s="12"/>
      <c r="C111" s="34" t="str">
        <f t="shared" si="1"/>
        <v/>
      </c>
      <c r="D111" s="10" t="str">
        <f t="shared" si="2"/>
        <v/>
      </c>
      <c r="E111" s="12"/>
      <c r="F111" s="12" t="b">
        <v>0</v>
      </c>
      <c r="G111" s="12" t="b">
        <v>0</v>
      </c>
      <c r="H111" s="12" t="b">
        <v>0</v>
      </c>
      <c r="I111" s="12" t="b">
        <v>0</v>
      </c>
      <c r="J111" s="12" t="b">
        <v>0</v>
      </c>
      <c r="K111" s="12" t="b">
        <v>0</v>
      </c>
      <c r="L111" s="12"/>
      <c r="M111" s="12" t="b">
        <v>0</v>
      </c>
      <c r="N111" s="12"/>
      <c r="O111" s="12" t="b">
        <v>0</v>
      </c>
      <c r="P111" s="12"/>
      <c r="Q111" s="12"/>
      <c r="R111" s="12" t="b">
        <v>0</v>
      </c>
      <c r="S111" s="13"/>
      <c r="T111" s="13"/>
      <c r="U111" s="13"/>
      <c r="V111" s="13"/>
      <c r="W111" s="13"/>
      <c r="X111" s="13"/>
      <c r="Y111" s="13"/>
    </row>
    <row r="112">
      <c r="A112" s="17"/>
      <c r="B112" s="17"/>
      <c r="C112" s="35" t="str">
        <f t="shared" si="1"/>
        <v/>
      </c>
      <c r="D112" s="15" t="str">
        <f t="shared" si="2"/>
        <v/>
      </c>
      <c r="E112" s="17"/>
      <c r="F112" s="17" t="b">
        <v>0</v>
      </c>
      <c r="G112" s="17" t="b">
        <v>0</v>
      </c>
      <c r="H112" s="17" t="b">
        <v>0</v>
      </c>
      <c r="I112" s="17" t="b">
        <v>0</v>
      </c>
      <c r="J112" s="17" t="b">
        <v>0</v>
      </c>
      <c r="K112" s="17" t="b">
        <v>0</v>
      </c>
      <c r="L112" s="17"/>
      <c r="M112" s="17" t="b">
        <v>0</v>
      </c>
      <c r="N112" s="17"/>
      <c r="O112" s="17" t="b">
        <v>0</v>
      </c>
      <c r="P112" s="17"/>
      <c r="Q112" s="17"/>
      <c r="R112" s="17" t="b">
        <v>0</v>
      </c>
      <c r="S112" s="13"/>
      <c r="T112" s="13"/>
      <c r="U112" s="13"/>
      <c r="V112" s="13"/>
      <c r="W112" s="13"/>
      <c r="X112" s="13"/>
      <c r="Y112" s="13"/>
    </row>
    <row r="113">
      <c r="A113" s="12"/>
      <c r="B113" s="12"/>
      <c r="C113" s="34" t="str">
        <f t="shared" si="1"/>
        <v/>
      </c>
      <c r="D113" s="10" t="str">
        <f t="shared" si="2"/>
        <v/>
      </c>
      <c r="E113" s="12"/>
      <c r="F113" s="12" t="b">
        <v>0</v>
      </c>
      <c r="G113" s="12" t="b">
        <v>0</v>
      </c>
      <c r="H113" s="12" t="b">
        <v>0</v>
      </c>
      <c r="I113" s="12" t="b">
        <v>0</v>
      </c>
      <c r="J113" s="12" t="b">
        <v>0</v>
      </c>
      <c r="K113" s="12" t="b">
        <v>0</v>
      </c>
      <c r="L113" s="12"/>
      <c r="M113" s="12" t="b">
        <v>0</v>
      </c>
      <c r="N113" s="12"/>
      <c r="O113" s="12" t="b">
        <v>0</v>
      </c>
      <c r="P113" s="12"/>
      <c r="Q113" s="12"/>
      <c r="R113" s="12" t="b">
        <v>0</v>
      </c>
      <c r="S113" s="13"/>
      <c r="T113" s="13"/>
      <c r="U113" s="13"/>
      <c r="V113" s="13"/>
      <c r="W113" s="13"/>
      <c r="X113" s="13"/>
      <c r="Y113" s="13"/>
    </row>
    <row r="114">
      <c r="A114" s="17"/>
      <c r="B114" s="17"/>
      <c r="C114" s="35" t="str">
        <f t="shared" si="1"/>
        <v/>
      </c>
      <c r="D114" s="15" t="str">
        <f t="shared" si="2"/>
        <v/>
      </c>
      <c r="E114" s="17"/>
      <c r="F114" s="17" t="b">
        <v>0</v>
      </c>
      <c r="G114" s="17" t="b">
        <v>0</v>
      </c>
      <c r="H114" s="17" t="b">
        <v>0</v>
      </c>
      <c r="I114" s="17" t="b">
        <v>0</v>
      </c>
      <c r="J114" s="17" t="b">
        <v>0</v>
      </c>
      <c r="K114" s="17" t="b">
        <v>0</v>
      </c>
      <c r="L114" s="17"/>
      <c r="M114" s="17" t="b">
        <v>0</v>
      </c>
      <c r="N114" s="17"/>
      <c r="O114" s="17" t="b">
        <v>0</v>
      </c>
      <c r="P114" s="17"/>
      <c r="Q114" s="17"/>
      <c r="R114" s="17" t="b">
        <v>0</v>
      </c>
      <c r="S114" s="13"/>
      <c r="T114" s="13"/>
      <c r="U114" s="13"/>
      <c r="V114" s="13"/>
      <c r="W114" s="13"/>
      <c r="X114" s="13"/>
      <c r="Y114" s="13"/>
    </row>
    <row r="115">
      <c r="A115" s="12"/>
      <c r="B115" s="12"/>
      <c r="C115" s="34" t="str">
        <f t="shared" si="1"/>
        <v/>
      </c>
      <c r="D115" s="10" t="str">
        <f t="shared" si="2"/>
        <v/>
      </c>
      <c r="E115" s="12"/>
      <c r="F115" s="12" t="b">
        <v>0</v>
      </c>
      <c r="G115" s="12" t="b">
        <v>0</v>
      </c>
      <c r="H115" s="12" t="b">
        <v>0</v>
      </c>
      <c r="I115" s="12" t="b">
        <v>0</v>
      </c>
      <c r="J115" s="12" t="b">
        <v>0</v>
      </c>
      <c r="K115" s="12" t="b">
        <v>0</v>
      </c>
      <c r="L115" s="12"/>
      <c r="M115" s="12" t="b">
        <v>0</v>
      </c>
      <c r="N115" s="12"/>
      <c r="O115" s="12" t="b">
        <v>0</v>
      </c>
      <c r="P115" s="12"/>
      <c r="Q115" s="12"/>
      <c r="R115" s="12" t="b">
        <v>0</v>
      </c>
      <c r="S115" s="13"/>
      <c r="T115" s="13"/>
      <c r="U115" s="13"/>
      <c r="V115" s="13"/>
      <c r="W115" s="13"/>
      <c r="X115" s="13"/>
      <c r="Y115" s="13"/>
    </row>
    <row r="116">
      <c r="A116" s="17"/>
      <c r="B116" s="17"/>
      <c r="C116" s="35" t="str">
        <f t="shared" si="1"/>
        <v/>
      </c>
      <c r="D116" s="15" t="str">
        <f t="shared" si="2"/>
        <v/>
      </c>
      <c r="E116" s="17"/>
      <c r="F116" s="17" t="b">
        <v>0</v>
      </c>
      <c r="G116" s="17" t="b">
        <v>0</v>
      </c>
      <c r="H116" s="17" t="b">
        <v>0</v>
      </c>
      <c r="I116" s="17" t="b">
        <v>0</v>
      </c>
      <c r="J116" s="17" t="b">
        <v>0</v>
      </c>
      <c r="K116" s="17" t="b">
        <v>0</v>
      </c>
      <c r="L116" s="17"/>
      <c r="M116" s="17" t="b">
        <v>0</v>
      </c>
      <c r="N116" s="17"/>
      <c r="O116" s="17" t="b">
        <v>0</v>
      </c>
      <c r="P116" s="17"/>
      <c r="Q116" s="17"/>
      <c r="R116" s="17" t="b">
        <v>0</v>
      </c>
      <c r="S116" s="13"/>
      <c r="T116" s="13"/>
      <c r="U116" s="13"/>
      <c r="V116" s="13"/>
      <c r="W116" s="13"/>
      <c r="X116" s="13"/>
      <c r="Y116" s="13"/>
    </row>
    <row r="117">
      <c r="A117" s="12"/>
      <c r="B117" s="12"/>
      <c r="C117" s="34" t="str">
        <f t="shared" si="1"/>
        <v/>
      </c>
      <c r="D117" s="10" t="str">
        <f t="shared" si="2"/>
        <v/>
      </c>
      <c r="E117" s="12"/>
      <c r="F117" s="12" t="b">
        <v>0</v>
      </c>
      <c r="G117" s="12" t="b">
        <v>0</v>
      </c>
      <c r="H117" s="12" t="b">
        <v>0</v>
      </c>
      <c r="I117" s="12" t="b">
        <v>0</v>
      </c>
      <c r="J117" s="12" t="b">
        <v>0</v>
      </c>
      <c r="K117" s="12" t="b">
        <v>0</v>
      </c>
      <c r="L117" s="12"/>
      <c r="M117" s="12" t="b">
        <v>0</v>
      </c>
      <c r="N117" s="12"/>
      <c r="O117" s="12" t="b">
        <v>0</v>
      </c>
      <c r="P117" s="12"/>
      <c r="Q117" s="12"/>
      <c r="R117" s="12" t="b">
        <v>0</v>
      </c>
      <c r="S117" s="13"/>
      <c r="T117" s="13"/>
      <c r="U117" s="13"/>
      <c r="V117" s="13"/>
      <c r="W117" s="13"/>
      <c r="X117" s="13"/>
      <c r="Y117" s="13"/>
    </row>
    <row r="118">
      <c r="A118" s="17"/>
      <c r="B118" s="17"/>
      <c r="C118" s="35" t="str">
        <f t="shared" si="1"/>
        <v/>
      </c>
      <c r="D118" s="15" t="str">
        <f t="shared" si="2"/>
        <v/>
      </c>
      <c r="E118" s="17"/>
      <c r="F118" s="17" t="b">
        <v>0</v>
      </c>
      <c r="G118" s="17" t="b">
        <v>0</v>
      </c>
      <c r="H118" s="17" t="b">
        <v>0</v>
      </c>
      <c r="I118" s="17" t="b">
        <v>0</v>
      </c>
      <c r="J118" s="17" t="b">
        <v>0</v>
      </c>
      <c r="K118" s="17" t="b">
        <v>0</v>
      </c>
      <c r="L118" s="17"/>
      <c r="M118" s="17" t="b">
        <v>0</v>
      </c>
      <c r="N118" s="17"/>
      <c r="O118" s="17" t="b">
        <v>0</v>
      </c>
      <c r="P118" s="17"/>
      <c r="Q118" s="17"/>
      <c r="R118" s="17" t="b">
        <v>0</v>
      </c>
      <c r="S118" s="13"/>
      <c r="T118" s="13"/>
      <c r="U118" s="13"/>
      <c r="V118" s="13"/>
      <c r="W118" s="13"/>
      <c r="X118" s="13"/>
      <c r="Y118" s="13"/>
    </row>
    <row r="119">
      <c r="A119" s="12"/>
      <c r="B119" s="12"/>
      <c r="C119" s="34" t="str">
        <f t="shared" si="1"/>
        <v/>
      </c>
      <c r="D119" s="10" t="str">
        <f t="shared" si="2"/>
        <v/>
      </c>
      <c r="E119" s="12"/>
      <c r="F119" s="12" t="b">
        <v>0</v>
      </c>
      <c r="G119" s="12" t="b">
        <v>0</v>
      </c>
      <c r="H119" s="12" t="b">
        <v>0</v>
      </c>
      <c r="I119" s="12" t="b">
        <v>0</v>
      </c>
      <c r="J119" s="12" t="b">
        <v>0</v>
      </c>
      <c r="K119" s="12" t="b">
        <v>0</v>
      </c>
      <c r="L119" s="12"/>
      <c r="M119" s="12" t="b">
        <v>0</v>
      </c>
      <c r="N119" s="12"/>
      <c r="O119" s="12" t="b">
        <v>0</v>
      </c>
      <c r="P119" s="12"/>
      <c r="Q119" s="12"/>
      <c r="R119" s="12" t="b">
        <v>0</v>
      </c>
      <c r="S119" s="13"/>
      <c r="T119" s="13"/>
      <c r="U119" s="13"/>
      <c r="V119" s="13"/>
      <c r="W119" s="13"/>
      <c r="X119" s="13"/>
      <c r="Y119" s="13"/>
    </row>
    <row r="120">
      <c r="A120" s="17"/>
      <c r="B120" s="17"/>
      <c r="C120" s="35" t="str">
        <f t="shared" si="1"/>
        <v/>
      </c>
      <c r="D120" s="15" t="str">
        <f t="shared" si="2"/>
        <v/>
      </c>
      <c r="E120" s="17"/>
      <c r="F120" s="17" t="b">
        <v>0</v>
      </c>
      <c r="G120" s="17" t="b">
        <v>0</v>
      </c>
      <c r="H120" s="17" t="b">
        <v>0</v>
      </c>
      <c r="I120" s="17" t="b">
        <v>0</v>
      </c>
      <c r="J120" s="17" t="b">
        <v>0</v>
      </c>
      <c r="K120" s="17" t="b">
        <v>0</v>
      </c>
      <c r="L120" s="17"/>
      <c r="M120" s="17" t="b">
        <v>0</v>
      </c>
      <c r="N120" s="17"/>
      <c r="O120" s="17" t="b">
        <v>0</v>
      </c>
      <c r="P120" s="17"/>
      <c r="Q120" s="17"/>
      <c r="R120" s="17" t="b">
        <v>0</v>
      </c>
      <c r="S120" s="13"/>
      <c r="T120" s="13"/>
      <c r="U120" s="13"/>
      <c r="V120" s="13"/>
      <c r="W120" s="13"/>
      <c r="X120" s="13"/>
      <c r="Y120" s="13"/>
    </row>
    <row r="121">
      <c r="A121" s="12"/>
      <c r="B121" s="12"/>
      <c r="C121" s="34" t="str">
        <f t="shared" si="1"/>
        <v/>
      </c>
      <c r="D121" s="10" t="str">
        <f t="shared" si="2"/>
        <v/>
      </c>
      <c r="E121" s="12"/>
      <c r="F121" s="12" t="b">
        <v>0</v>
      </c>
      <c r="G121" s="12" t="b">
        <v>0</v>
      </c>
      <c r="H121" s="12" t="b">
        <v>0</v>
      </c>
      <c r="I121" s="12" t="b">
        <v>0</v>
      </c>
      <c r="J121" s="12" t="b">
        <v>0</v>
      </c>
      <c r="K121" s="12" t="b">
        <v>0</v>
      </c>
      <c r="L121" s="12"/>
      <c r="M121" s="12" t="b">
        <v>0</v>
      </c>
      <c r="N121" s="12"/>
      <c r="O121" s="12" t="b">
        <v>0</v>
      </c>
      <c r="P121" s="12"/>
      <c r="Q121" s="12"/>
      <c r="R121" s="12" t="b">
        <v>0</v>
      </c>
      <c r="S121" s="13"/>
      <c r="T121" s="13"/>
      <c r="U121" s="13"/>
      <c r="V121" s="13"/>
      <c r="W121" s="13"/>
      <c r="X121" s="13"/>
      <c r="Y121" s="13"/>
    </row>
    <row r="122">
      <c r="A122" s="17"/>
      <c r="B122" s="17"/>
      <c r="C122" s="35" t="str">
        <f t="shared" si="1"/>
        <v/>
      </c>
      <c r="D122" s="15" t="str">
        <f t="shared" si="2"/>
        <v/>
      </c>
      <c r="E122" s="17"/>
      <c r="F122" s="17" t="b">
        <v>0</v>
      </c>
      <c r="G122" s="17" t="b">
        <v>0</v>
      </c>
      <c r="H122" s="17" t="b">
        <v>0</v>
      </c>
      <c r="I122" s="17" t="b">
        <v>0</v>
      </c>
      <c r="J122" s="17" t="b">
        <v>0</v>
      </c>
      <c r="K122" s="17" t="b">
        <v>0</v>
      </c>
      <c r="L122" s="17"/>
      <c r="M122" s="17" t="b">
        <v>0</v>
      </c>
      <c r="N122" s="17"/>
      <c r="O122" s="17" t="b">
        <v>0</v>
      </c>
      <c r="P122" s="17"/>
      <c r="Q122" s="17"/>
      <c r="R122" s="17" t="b">
        <v>0</v>
      </c>
      <c r="S122" s="13"/>
      <c r="T122" s="13"/>
      <c r="U122" s="13"/>
      <c r="V122" s="13"/>
      <c r="W122" s="13"/>
      <c r="X122" s="13"/>
      <c r="Y122" s="13"/>
    </row>
    <row r="123">
      <c r="A123" s="12"/>
      <c r="B123" s="12"/>
      <c r="C123" s="34" t="str">
        <f t="shared" si="1"/>
        <v/>
      </c>
      <c r="D123" s="10" t="str">
        <f t="shared" si="2"/>
        <v/>
      </c>
      <c r="E123" s="12"/>
      <c r="F123" s="12" t="b">
        <v>0</v>
      </c>
      <c r="G123" s="12" t="b">
        <v>0</v>
      </c>
      <c r="H123" s="12" t="b">
        <v>0</v>
      </c>
      <c r="I123" s="12" t="b">
        <v>0</v>
      </c>
      <c r="J123" s="12" t="b">
        <v>0</v>
      </c>
      <c r="K123" s="12" t="b">
        <v>0</v>
      </c>
      <c r="L123" s="12"/>
      <c r="M123" s="12" t="b">
        <v>0</v>
      </c>
      <c r="N123" s="12"/>
      <c r="O123" s="12" t="b">
        <v>0</v>
      </c>
      <c r="P123" s="12"/>
      <c r="Q123" s="12"/>
      <c r="R123" s="12" t="b">
        <v>0</v>
      </c>
      <c r="S123" s="13"/>
      <c r="T123" s="13"/>
      <c r="U123" s="13"/>
      <c r="V123" s="13"/>
      <c r="W123" s="13"/>
      <c r="X123" s="13"/>
      <c r="Y123" s="13"/>
    </row>
    <row r="124">
      <c r="A124" s="17"/>
      <c r="B124" s="17"/>
      <c r="C124" s="35" t="str">
        <f t="shared" si="1"/>
        <v/>
      </c>
      <c r="D124" s="15" t="str">
        <f t="shared" si="2"/>
        <v/>
      </c>
      <c r="E124" s="17"/>
      <c r="F124" s="17" t="b">
        <v>0</v>
      </c>
      <c r="G124" s="17" t="b">
        <v>0</v>
      </c>
      <c r="H124" s="17" t="b">
        <v>0</v>
      </c>
      <c r="I124" s="17" t="b">
        <v>0</v>
      </c>
      <c r="J124" s="17" t="b">
        <v>0</v>
      </c>
      <c r="K124" s="17" t="b">
        <v>0</v>
      </c>
      <c r="L124" s="17"/>
      <c r="M124" s="17" t="b">
        <v>0</v>
      </c>
      <c r="N124" s="17"/>
      <c r="O124" s="17" t="b">
        <v>0</v>
      </c>
      <c r="P124" s="17"/>
      <c r="Q124" s="17"/>
      <c r="R124" s="17" t="b">
        <v>0</v>
      </c>
      <c r="S124" s="13"/>
      <c r="T124" s="13"/>
      <c r="U124" s="13"/>
      <c r="V124" s="13"/>
      <c r="W124" s="13"/>
      <c r="X124" s="13"/>
      <c r="Y124" s="13"/>
    </row>
    <row r="125">
      <c r="A125" s="12"/>
      <c r="B125" s="12"/>
      <c r="C125" s="34" t="str">
        <f t="shared" si="1"/>
        <v/>
      </c>
      <c r="D125" s="10" t="str">
        <f t="shared" si="2"/>
        <v/>
      </c>
      <c r="E125" s="12"/>
      <c r="F125" s="12" t="b">
        <v>0</v>
      </c>
      <c r="G125" s="12" t="b">
        <v>0</v>
      </c>
      <c r="H125" s="12" t="b">
        <v>0</v>
      </c>
      <c r="I125" s="12" t="b">
        <v>0</v>
      </c>
      <c r="J125" s="12" t="b">
        <v>0</v>
      </c>
      <c r="K125" s="12" t="b">
        <v>0</v>
      </c>
      <c r="L125" s="12"/>
      <c r="M125" s="12" t="b">
        <v>0</v>
      </c>
      <c r="N125" s="12"/>
      <c r="O125" s="12" t="b">
        <v>0</v>
      </c>
      <c r="P125" s="12"/>
      <c r="Q125" s="12"/>
      <c r="R125" s="12" t="b">
        <v>0</v>
      </c>
      <c r="S125" s="13"/>
      <c r="T125" s="13"/>
      <c r="U125" s="13"/>
      <c r="V125" s="13"/>
      <c r="W125" s="13"/>
      <c r="X125" s="13"/>
      <c r="Y125" s="13"/>
    </row>
    <row r="126">
      <c r="A126" s="17"/>
      <c r="B126" s="17"/>
      <c r="C126" s="35" t="str">
        <f t="shared" si="1"/>
        <v/>
      </c>
      <c r="D126" s="15" t="str">
        <f t="shared" si="2"/>
        <v/>
      </c>
      <c r="E126" s="17"/>
      <c r="F126" s="17" t="b">
        <v>0</v>
      </c>
      <c r="G126" s="17" t="b">
        <v>0</v>
      </c>
      <c r="H126" s="17" t="b">
        <v>0</v>
      </c>
      <c r="I126" s="17" t="b">
        <v>0</v>
      </c>
      <c r="J126" s="17" t="b">
        <v>0</v>
      </c>
      <c r="K126" s="17" t="b">
        <v>0</v>
      </c>
      <c r="L126" s="17"/>
      <c r="M126" s="17" t="b">
        <v>0</v>
      </c>
      <c r="N126" s="17"/>
      <c r="O126" s="17" t="b">
        <v>0</v>
      </c>
      <c r="P126" s="17"/>
      <c r="Q126" s="17"/>
      <c r="R126" s="17" t="b">
        <v>0</v>
      </c>
      <c r="S126" s="13"/>
      <c r="T126" s="13"/>
      <c r="U126" s="13"/>
      <c r="V126" s="13"/>
      <c r="W126" s="13"/>
      <c r="X126" s="13"/>
      <c r="Y126" s="13"/>
    </row>
    <row r="127">
      <c r="A127" s="12"/>
      <c r="B127" s="12"/>
      <c r="C127" s="34" t="str">
        <f t="shared" si="1"/>
        <v/>
      </c>
      <c r="D127" s="10" t="str">
        <f t="shared" si="2"/>
        <v/>
      </c>
      <c r="E127" s="12"/>
      <c r="F127" s="12" t="b">
        <v>0</v>
      </c>
      <c r="G127" s="12" t="b">
        <v>0</v>
      </c>
      <c r="H127" s="12" t="b">
        <v>0</v>
      </c>
      <c r="I127" s="12" t="b">
        <v>0</v>
      </c>
      <c r="J127" s="12" t="b">
        <v>0</v>
      </c>
      <c r="K127" s="12" t="b">
        <v>0</v>
      </c>
      <c r="L127" s="12"/>
      <c r="M127" s="12" t="b">
        <v>0</v>
      </c>
      <c r="N127" s="12"/>
      <c r="O127" s="12" t="b">
        <v>0</v>
      </c>
      <c r="P127" s="12"/>
      <c r="Q127" s="12"/>
      <c r="R127" s="12" t="b">
        <v>0</v>
      </c>
      <c r="S127" s="13"/>
      <c r="T127" s="13"/>
      <c r="U127" s="13"/>
      <c r="V127" s="13"/>
      <c r="W127" s="13"/>
      <c r="X127" s="13"/>
      <c r="Y127" s="13"/>
    </row>
    <row r="128">
      <c r="A128" s="17"/>
      <c r="B128" s="17"/>
      <c r="C128" s="35" t="str">
        <f t="shared" si="1"/>
        <v/>
      </c>
      <c r="D128" s="15" t="str">
        <f t="shared" si="2"/>
        <v/>
      </c>
      <c r="E128" s="17"/>
      <c r="F128" s="17" t="b">
        <v>0</v>
      </c>
      <c r="G128" s="17" t="b">
        <v>0</v>
      </c>
      <c r="H128" s="17" t="b">
        <v>0</v>
      </c>
      <c r="I128" s="17" t="b">
        <v>0</v>
      </c>
      <c r="J128" s="17" t="b">
        <v>0</v>
      </c>
      <c r="K128" s="17" t="b">
        <v>0</v>
      </c>
      <c r="L128" s="17"/>
      <c r="M128" s="17" t="b">
        <v>0</v>
      </c>
      <c r="N128" s="17"/>
      <c r="O128" s="17" t="b">
        <v>0</v>
      </c>
      <c r="P128" s="17"/>
      <c r="Q128" s="17"/>
      <c r="R128" s="17" t="b">
        <v>0</v>
      </c>
      <c r="S128" s="13"/>
      <c r="T128" s="13"/>
      <c r="U128" s="13"/>
      <c r="V128" s="13"/>
      <c r="W128" s="13"/>
      <c r="X128" s="13"/>
      <c r="Y128" s="13"/>
    </row>
    <row r="129">
      <c r="A129" s="12"/>
      <c r="B129" s="12"/>
      <c r="C129" s="34" t="str">
        <f t="shared" si="1"/>
        <v/>
      </c>
      <c r="D129" s="10" t="str">
        <f t="shared" si="2"/>
        <v/>
      </c>
      <c r="E129" s="12"/>
      <c r="F129" s="12" t="b">
        <v>0</v>
      </c>
      <c r="G129" s="12" t="b">
        <v>0</v>
      </c>
      <c r="H129" s="12" t="b">
        <v>0</v>
      </c>
      <c r="I129" s="12" t="b">
        <v>0</v>
      </c>
      <c r="J129" s="12" t="b">
        <v>0</v>
      </c>
      <c r="K129" s="12" t="b">
        <v>0</v>
      </c>
      <c r="L129" s="12"/>
      <c r="M129" s="12" t="b">
        <v>0</v>
      </c>
      <c r="N129" s="12"/>
      <c r="O129" s="12" t="b">
        <v>0</v>
      </c>
      <c r="P129" s="12"/>
      <c r="Q129" s="12"/>
      <c r="R129" s="12" t="b">
        <v>0</v>
      </c>
      <c r="S129" s="13"/>
      <c r="T129" s="13"/>
      <c r="U129" s="13"/>
      <c r="V129" s="13"/>
      <c r="W129" s="13"/>
      <c r="X129" s="13"/>
      <c r="Y129" s="13"/>
    </row>
    <row r="130">
      <c r="A130" s="17"/>
      <c r="B130" s="17"/>
      <c r="C130" s="35" t="str">
        <f t="shared" si="1"/>
        <v/>
      </c>
      <c r="D130" s="15" t="str">
        <f t="shared" si="2"/>
        <v/>
      </c>
      <c r="E130" s="17"/>
      <c r="F130" s="17" t="b">
        <v>0</v>
      </c>
      <c r="G130" s="17" t="b">
        <v>0</v>
      </c>
      <c r="H130" s="17" t="b">
        <v>0</v>
      </c>
      <c r="I130" s="17" t="b">
        <v>0</v>
      </c>
      <c r="J130" s="17" t="b">
        <v>0</v>
      </c>
      <c r="K130" s="17" t="b">
        <v>0</v>
      </c>
      <c r="L130" s="17"/>
      <c r="M130" s="17" t="b">
        <v>0</v>
      </c>
      <c r="N130" s="17"/>
      <c r="O130" s="17" t="b">
        <v>0</v>
      </c>
      <c r="P130" s="17"/>
      <c r="Q130" s="17"/>
      <c r="R130" s="17" t="b">
        <v>0</v>
      </c>
      <c r="S130" s="13"/>
      <c r="T130" s="13"/>
      <c r="U130" s="13"/>
      <c r="V130" s="13"/>
      <c r="W130" s="13"/>
      <c r="X130" s="13"/>
      <c r="Y130" s="13"/>
    </row>
    <row r="131">
      <c r="A131" s="12"/>
      <c r="B131" s="12"/>
      <c r="C131" s="34" t="str">
        <f t="shared" si="1"/>
        <v/>
      </c>
      <c r="D131" s="10" t="str">
        <f t="shared" si="2"/>
        <v/>
      </c>
      <c r="E131" s="12"/>
      <c r="F131" s="12" t="b">
        <v>0</v>
      </c>
      <c r="G131" s="12" t="b">
        <v>0</v>
      </c>
      <c r="H131" s="12" t="b">
        <v>0</v>
      </c>
      <c r="I131" s="12" t="b">
        <v>0</v>
      </c>
      <c r="J131" s="12" t="b">
        <v>0</v>
      </c>
      <c r="K131" s="12" t="b">
        <v>0</v>
      </c>
      <c r="L131" s="12"/>
      <c r="M131" s="12" t="b">
        <v>0</v>
      </c>
      <c r="N131" s="12"/>
      <c r="O131" s="12" t="b">
        <v>0</v>
      </c>
      <c r="P131" s="12"/>
      <c r="Q131" s="12"/>
      <c r="R131" s="12" t="b">
        <v>0</v>
      </c>
      <c r="S131" s="13"/>
      <c r="T131" s="13"/>
      <c r="U131" s="13"/>
      <c r="V131" s="13"/>
      <c r="W131" s="13"/>
      <c r="X131" s="13"/>
      <c r="Y131" s="13"/>
    </row>
    <row r="132">
      <c r="A132" s="17"/>
      <c r="B132" s="17"/>
      <c r="C132" s="35" t="str">
        <f t="shared" si="1"/>
        <v/>
      </c>
      <c r="D132" s="15" t="str">
        <f t="shared" si="2"/>
        <v/>
      </c>
      <c r="E132" s="17"/>
      <c r="F132" s="17" t="b">
        <v>0</v>
      </c>
      <c r="G132" s="17" t="b">
        <v>0</v>
      </c>
      <c r="H132" s="17" t="b">
        <v>0</v>
      </c>
      <c r="I132" s="17" t="b">
        <v>0</v>
      </c>
      <c r="J132" s="17" t="b">
        <v>0</v>
      </c>
      <c r="K132" s="17" t="b">
        <v>0</v>
      </c>
      <c r="L132" s="17"/>
      <c r="M132" s="17" t="b">
        <v>0</v>
      </c>
      <c r="N132" s="17"/>
      <c r="O132" s="17" t="b">
        <v>0</v>
      </c>
      <c r="P132" s="17"/>
      <c r="Q132" s="17"/>
      <c r="R132" s="17" t="b">
        <v>0</v>
      </c>
      <c r="S132" s="13"/>
      <c r="T132" s="13"/>
      <c r="U132" s="13"/>
      <c r="V132" s="13"/>
      <c r="W132" s="13"/>
      <c r="X132" s="13"/>
      <c r="Y132" s="13"/>
    </row>
    <row r="133">
      <c r="A133" s="12"/>
      <c r="B133" s="12"/>
      <c r="C133" s="34" t="str">
        <f t="shared" si="1"/>
        <v/>
      </c>
      <c r="D133" s="10" t="str">
        <f t="shared" si="2"/>
        <v/>
      </c>
      <c r="E133" s="12"/>
      <c r="F133" s="12" t="b">
        <v>0</v>
      </c>
      <c r="G133" s="12" t="b">
        <v>0</v>
      </c>
      <c r="H133" s="12" t="b">
        <v>0</v>
      </c>
      <c r="I133" s="12" t="b">
        <v>0</v>
      </c>
      <c r="J133" s="12" t="b">
        <v>0</v>
      </c>
      <c r="K133" s="12" t="b">
        <v>0</v>
      </c>
      <c r="L133" s="12"/>
      <c r="M133" s="12" t="b">
        <v>0</v>
      </c>
      <c r="N133" s="12"/>
      <c r="O133" s="12" t="b">
        <v>0</v>
      </c>
      <c r="P133" s="12"/>
      <c r="Q133" s="12"/>
      <c r="R133" s="12" t="b">
        <v>0</v>
      </c>
      <c r="S133" s="13"/>
      <c r="T133" s="13"/>
      <c r="U133" s="13"/>
      <c r="V133" s="13"/>
      <c r="W133" s="13"/>
      <c r="X133" s="13"/>
      <c r="Y133" s="13"/>
    </row>
    <row r="134">
      <c r="A134" s="17"/>
      <c r="B134" s="17"/>
      <c r="C134" s="35" t="str">
        <f t="shared" si="1"/>
        <v/>
      </c>
      <c r="D134" s="15" t="str">
        <f t="shared" si="2"/>
        <v/>
      </c>
      <c r="E134" s="17"/>
      <c r="F134" s="17" t="b">
        <v>0</v>
      </c>
      <c r="G134" s="17" t="b">
        <v>0</v>
      </c>
      <c r="H134" s="17" t="b">
        <v>0</v>
      </c>
      <c r="I134" s="17" t="b">
        <v>0</v>
      </c>
      <c r="J134" s="17" t="b">
        <v>0</v>
      </c>
      <c r="K134" s="17" t="b">
        <v>0</v>
      </c>
      <c r="L134" s="17"/>
      <c r="M134" s="17" t="b">
        <v>0</v>
      </c>
      <c r="N134" s="17"/>
      <c r="O134" s="17" t="b">
        <v>0</v>
      </c>
      <c r="P134" s="17"/>
      <c r="Q134" s="17"/>
      <c r="R134" s="17" t="b">
        <v>0</v>
      </c>
      <c r="S134" s="13"/>
      <c r="T134" s="13"/>
      <c r="U134" s="13"/>
      <c r="V134" s="13"/>
      <c r="W134" s="13"/>
      <c r="X134" s="13"/>
      <c r="Y134" s="13"/>
    </row>
    <row r="135">
      <c r="A135" s="12"/>
      <c r="B135" s="12"/>
      <c r="C135" s="34" t="str">
        <f t="shared" si="1"/>
        <v/>
      </c>
      <c r="D135" s="10" t="str">
        <f t="shared" si="2"/>
        <v/>
      </c>
      <c r="E135" s="12"/>
      <c r="F135" s="12" t="b">
        <v>0</v>
      </c>
      <c r="G135" s="12" t="b">
        <v>0</v>
      </c>
      <c r="H135" s="12" t="b">
        <v>0</v>
      </c>
      <c r="I135" s="12" t="b">
        <v>0</v>
      </c>
      <c r="J135" s="12" t="b">
        <v>0</v>
      </c>
      <c r="K135" s="12" t="b">
        <v>0</v>
      </c>
      <c r="L135" s="12"/>
      <c r="M135" s="12" t="b">
        <v>0</v>
      </c>
      <c r="N135" s="12"/>
      <c r="O135" s="12" t="b">
        <v>0</v>
      </c>
      <c r="P135" s="12"/>
      <c r="Q135" s="12"/>
      <c r="R135" s="12" t="b">
        <v>0</v>
      </c>
      <c r="S135" s="13"/>
      <c r="T135" s="13"/>
      <c r="U135" s="13"/>
      <c r="V135" s="13"/>
      <c r="W135" s="13"/>
      <c r="X135" s="13"/>
      <c r="Y135" s="13"/>
    </row>
    <row r="136">
      <c r="A136" s="17"/>
      <c r="B136" s="17"/>
      <c r="C136" s="35" t="str">
        <f t="shared" si="1"/>
        <v/>
      </c>
      <c r="D136" s="15" t="str">
        <f t="shared" si="2"/>
        <v/>
      </c>
      <c r="E136" s="17"/>
      <c r="F136" s="17" t="b">
        <v>0</v>
      </c>
      <c r="G136" s="17" t="b">
        <v>0</v>
      </c>
      <c r="H136" s="17" t="b">
        <v>0</v>
      </c>
      <c r="I136" s="17" t="b">
        <v>0</v>
      </c>
      <c r="J136" s="17" t="b">
        <v>0</v>
      </c>
      <c r="K136" s="17" t="b">
        <v>0</v>
      </c>
      <c r="L136" s="17"/>
      <c r="M136" s="17" t="b">
        <v>0</v>
      </c>
      <c r="N136" s="17"/>
      <c r="O136" s="17" t="b">
        <v>0</v>
      </c>
      <c r="P136" s="17"/>
      <c r="Q136" s="17"/>
      <c r="R136" s="17" t="b">
        <v>0</v>
      </c>
      <c r="S136" s="13"/>
      <c r="T136" s="13"/>
      <c r="U136" s="13"/>
      <c r="V136" s="13"/>
      <c r="W136" s="13"/>
      <c r="X136" s="13"/>
      <c r="Y136" s="13"/>
    </row>
    <row r="137">
      <c r="A137" s="12"/>
      <c r="B137" s="12"/>
      <c r="C137" s="34" t="str">
        <f t="shared" si="1"/>
        <v/>
      </c>
      <c r="D137" s="10" t="str">
        <f t="shared" si="2"/>
        <v/>
      </c>
      <c r="E137" s="12"/>
      <c r="F137" s="12" t="b">
        <v>0</v>
      </c>
      <c r="G137" s="12" t="b">
        <v>0</v>
      </c>
      <c r="H137" s="12" t="b">
        <v>0</v>
      </c>
      <c r="I137" s="12" t="b">
        <v>0</v>
      </c>
      <c r="J137" s="12" t="b">
        <v>0</v>
      </c>
      <c r="K137" s="12" t="b">
        <v>0</v>
      </c>
      <c r="L137" s="12"/>
      <c r="M137" s="12" t="b">
        <v>0</v>
      </c>
      <c r="N137" s="12"/>
      <c r="O137" s="12" t="b">
        <v>0</v>
      </c>
      <c r="P137" s="12"/>
      <c r="Q137" s="12"/>
      <c r="R137" s="12" t="b">
        <v>0</v>
      </c>
      <c r="S137" s="13"/>
      <c r="T137" s="13"/>
      <c r="U137" s="13"/>
      <c r="V137" s="13"/>
      <c r="W137" s="13"/>
      <c r="X137" s="13"/>
      <c r="Y137" s="13"/>
    </row>
    <row r="138">
      <c r="A138" s="17"/>
      <c r="B138" s="17"/>
      <c r="C138" s="35" t="str">
        <f t="shared" si="1"/>
        <v/>
      </c>
      <c r="D138" s="15" t="str">
        <f t="shared" si="2"/>
        <v/>
      </c>
      <c r="E138" s="17"/>
      <c r="F138" s="17" t="b">
        <v>0</v>
      </c>
      <c r="G138" s="17" t="b">
        <v>0</v>
      </c>
      <c r="H138" s="17" t="b">
        <v>0</v>
      </c>
      <c r="I138" s="17" t="b">
        <v>0</v>
      </c>
      <c r="J138" s="17" t="b">
        <v>0</v>
      </c>
      <c r="K138" s="17" t="b">
        <v>0</v>
      </c>
      <c r="L138" s="17"/>
      <c r="M138" s="17" t="b">
        <v>0</v>
      </c>
      <c r="N138" s="17"/>
      <c r="O138" s="17" t="b">
        <v>0</v>
      </c>
      <c r="P138" s="17"/>
      <c r="Q138" s="17"/>
      <c r="R138" s="17" t="b">
        <v>0</v>
      </c>
      <c r="S138" s="13"/>
      <c r="T138" s="13"/>
      <c r="U138" s="13"/>
      <c r="V138" s="13"/>
      <c r="W138" s="13"/>
      <c r="X138" s="13"/>
      <c r="Y138" s="13"/>
    </row>
    <row r="139">
      <c r="A139" s="12"/>
      <c r="B139" s="12"/>
      <c r="C139" s="34" t="str">
        <f t="shared" si="1"/>
        <v/>
      </c>
      <c r="D139" s="10" t="str">
        <f t="shared" si="2"/>
        <v/>
      </c>
      <c r="E139" s="12"/>
      <c r="F139" s="12" t="b">
        <v>0</v>
      </c>
      <c r="G139" s="12" t="b">
        <v>0</v>
      </c>
      <c r="H139" s="12" t="b">
        <v>0</v>
      </c>
      <c r="I139" s="12" t="b">
        <v>0</v>
      </c>
      <c r="J139" s="12" t="b">
        <v>0</v>
      </c>
      <c r="K139" s="12" t="b">
        <v>0</v>
      </c>
      <c r="L139" s="12"/>
      <c r="M139" s="12" t="b">
        <v>0</v>
      </c>
      <c r="N139" s="12"/>
      <c r="O139" s="12" t="b">
        <v>0</v>
      </c>
      <c r="P139" s="12"/>
      <c r="Q139" s="12"/>
      <c r="R139" s="12" t="b">
        <v>0</v>
      </c>
      <c r="S139" s="13"/>
      <c r="T139" s="13"/>
      <c r="U139" s="13"/>
      <c r="V139" s="13"/>
      <c r="W139" s="13"/>
      <c r="X139" s="13"/>
      <c r="Y139" s="13"/>
    </row>
    <row r="140">
      <c r="A140" s="17"/>
      <c r="B140" s="17"/>
      <c r="C140" s="35" t="str">
        <f t="shared" si="1"/>
        <v/>
      </c>
      <c r="D140" s="15" t="str">
        <f t="shared" si="2"/>
        <v/>
      </c>
      <c r="E140" s="17"/>
      <c r="F140" s="17" t="b">
        <v>0</v>
      </c>
      <c r="G140" s="17" t="b">
        <v>0</v>
      </c>
      <c r="H140" s="17" t="b">
        <v>0</v>
      </c>
      <c r="I140" s="17" t="b">
        <v>0</v>
      </c>
      <c r="J140" s="17" t="b">
        <v>0</v>
      </c>
      <c r="K140" s="17" t="b">
        <v>0</v>
      </c>
      <c r="L140" s="17"/>
      <c r="M140" s="17" t="b">
        <v>0</v>
      </c>
      <c r="N140" s="17"/>
      <c r="O140" s="17" t="b">
        <v>0</v>
      </c>
      <c r="P140" s="17"/>
      <c r="Q140" s="17"/>
      <c r="R140" s="17" t="b">
        <v>0</v>
      </c>
      <c r="S140" s="13"/>
      <c r="T140" s="13"/>
      <c r="U140" s="13"/>
      <c r="V140" s="13"/>
      <c r="W140" s="13"/>
      <c r="X140" s="13"/>
      <c r="Y140" s="13"/>
    </row>
    <row r="141">
      <c r="A141" s="12"/>
      <c r="B141" s="12"/>
      <c r="C141" s="34" t="str">
        <f t="shared" si="1"/>
        <v/>
      </c>
      <c r="D141" s="10" t="str">
        <f t="shared" si="2"/>
        <v/>
      </c>
      <c r="E141" s="12"/>
      <c r="F141" s="12" t="b">
        <v>0</v>
      </c>
      <c r="G141" s="12" t="b">
        <v>0</v>
      </c>
      <c r="H141" s="12" t="b">
        <v>0</v>
      </c>
      <c r="I141" s="12" t="b">
        <v>0</v>
      </c>
      <c r="J141" s="12" t="b">
        <v>0</v>
      </c>
      <c r="K141" s="12" t="b">
        <v>0</v>
      </c>
      <c r="L141" s="12"/>
      <c r="M141" s="12" t="b">
        <v>0</v>
      </c>
      <c r="N141" s="12"/>
      <c r="O141" s="12" t="b">
        <v>0</v>
      </c>
      <c r="P141" s="12"/>
      <c r="Q141" s="12"/>
      <c r="R141" s="12" t="b">
        <v>0</v>
      </c>
      <c r="S141" s="13"/>
      <c r="T141" s="13"/>
      <c r="U141" s="13"/>
      <c r="V141" s="13"/>
      <c r="W141" s="13"/>
      <c r="X141" s="13"/>
      <c r="Y141" s="13"/>
    </row>
    <row r="142">
      <c r="A142" s="17"/>
      <c r="B142" s="17"/>
      <c r="C142" s="35" t="str">
        <f t="shared" si="1"/>
        <v/>
      </c>
      <c r="D142" s="15" t="str">
        <f t="shared" si="2"/>
        <v/>
      </c>
      <c r="E142" s="17"/>
      <c r="F142" s="17" t="b">
        <v>0</v>
      </c>
      <c r="G142" s="17" t="b">
        <v>0</v>
      </c>
      <c r="H142" s="17" t="b">
        <v>0</v>
      </c>
      <c r="I142" s="17" t="b">
        <v>0</v>
      </c>
      <c r="J142" s="17" t="b">
        <v>0</v>
      </c>
      <c r="K142" s="17" t="b">
        <v>0</v>
      </c>
      <c r="L142" s="17"/>
      <c r="M142" s="17" t="b">
        <v>0</v>
      </c>
      <c r="N142" s="17"/>
      <c r="O142" s="17" t="b">
        <v>0</v>
      </c>
      <c r="P142" s="17"/>
      <c r="Q142" s="17"/>
      <c r="R142" s="17" t="b">
        <v>0</v>
      </c>
      <c r="S142" s="13"/>
      <c r="T142" s="13"/>
      <c r="U142" s="13"/>
      <c r="V142" s="13"/>
      <c r="W142" s="13"/>
      <c r="X142" s="13"/>
      <c r="Y142" s="13"/>
    </row>
    <row r="143">
      <c r="A143" s="12"/>
      <c r="B143" s="12"/>
      <c r="C143" s="34" t="str">
        <f t="shared" si="1"/>
        <v/>
      </c>
      <c r="D143" s="10" t="str">
        <f t="shared" si="2"/>
        <v/>
      </c>
      <c r="E143" s="12"/>
      <c r="F143" s="12" t="b">
        <v>0</v>
      </c>
      <c r="G143" s="12" t="b">
        <v>0</v>
      </c>
      <c r="H143" s="12" t="b">
        <v>0</v>
      </c>
      <c r="I143" s="12" t="b">
        <v>0</v>
      </c>
      <c r="J143" s="12" t="b">
        <v>0</v>
      </c>
      <c r="K143" s="12" t="b">
        <v>0</v>
      </c>
      <c r="L143" s="12"/>
      <c r="M143" s="12" t="b">
        <v>0</v>
      </c>
      <c r="N143" s="12"/>
      <c r="O143" s="12" t="b">
        <v>0</v>
      </c>
      <c r="P143" s="12"/>
      <c r="Q143" s="12"/>
      <c r="R143" s="12" t="b">
        <v>0</v>
      </c>
      <c r="S143" s="13"/>
      <c r="T143" s="13"/>
      <c r="U143" s="13"/>
      <c r="V143" s="13"/>
      <c r="W143" s="13"/>
      <c r="X143" s="13"/>
      <c r="Y143" s="13"/>
    </row>
    <row r="144">
      <c r="A144" s="17"/>
      <c r="B144" s="17"/>
      <c r="C144" s="35" t="str">
        <f t="shared" si="1"/>
        <v/>
      </c>
      <c r="D144" s="15" t="str">
        <f t="shared" si="2"/>
        <v/>
      </c>
      <c r="E144" s="17"/>
      <c r="F144" s="17" t="b">
        <v>0</v>
      </c>
      <c r="G144" s="17" t="b">
        <v>0</v>
      </c>
      <c r="H144" s="17" t="b">
        <v>0</v>
      </c>
      <c r="I144" s="17" t="b">
        <v>0</v>
      </c>
      <c r="J144" s="17" t="b">
        <v>0</v>
      </c>
      <c r="K144" s="17" t="b">
        <v>0</v>
      </c>
      <c r="L144" s="17"/>
      <c r="M144" s="17" t="b">
        <v>0</v>
      </c>
      <c r="N144" s="17"/>
      <c r="O144" s="17" t="b">
        <v>0</v>
      </c>
      <c r="P144" s="17"/>
      <c r="Q144" s="17"/>
      <c r="R144" s="17" t="b">
        <v>0</v>
      </c>
      <c r="S144" s="13"/>
      <c r="T144" s="13"/>
      <c r="U144" s="13"/>
      <c r="V144" s="13"/>
      <c r="W144" s="13"/>
      <c r="X144" s="13"/>
      <c r="Y144" s="13"/>
    </row>
    <row r="145">
      <c r="A145" s="12"/>
      <c r="B145" s="12"/>
      <c r="C145" s="34" t="str">
        <f t="shared" si="1"/>
        <v/>
      </c>
      <c r="D145" s="10" t="str">
        <f t="shared" si="2"/>
        <v/>
      </c>
      <c r="E145" s="12"/>
      <c r="F145" s="12" t="b">
        <v>0</v>
      </c>
      <c r="G145" s="12" t="b">
        <v>0</v>
      </c>
      <c r="H145" s="12" t="b">
        <v>0</v>
      </c>
      <c r="I145" s="12" t="b">
        <v>0</v>
      </c>
      <c r="J145" s="12" t="b">
        <v>0</v>
      </c>
      <c r="K145" s="12" t="b">
        <v>0</v>
      </c>
      <c r="L145" s="12"/>
      <c r="M145" s="12" t="b">
        <v>0</v>
      </c>
      <c r="N145" s="12"/>
      <c r="O145" s="12" t="b">
        <v>0</v>
      </c>
      <c r="P145" s="12"/>
      <c r="Q145" s="12"/>
      <c r="R145" s="12" t="b">
        <v>0</v>
      </c>
      <c r="S145" s="13"/>
      <c r="T145" s="13"/>
      <c r="U145" s="13"/>
      <c r="V145" s="13"/>
      <c r="W145" s="13"/>
      <c r="X145" s="13"/>
      <c r="Y145" s="13"/>
    </row>
    <row r="146">
      <c r="A146" s="17"/>
      <c r="B146" s="17"/>
      <c r="C146" s="35" t="str">
        <f t="shared" si="1"/>
        <v/>
      </c>
      <c r="D146" s="15" t="str">
        <f t="shared" si="2"/>
        <v/>
      </c>
      <c r="E146" s="17"/>
      <c r="F146" s="17" t="b">
        <v>0</v>
      </c>
      <c r="G146" s="17" t="b">
        <v>0</v>
      </c>
      <c r="H146" s="17" t="b">
        <v>0</v>
      </c>
      <c r="I146" s="17" t="b">
        <v>0</v>
      </c>
      <c r="J146" s="17" t="b">
        <v>0</v>
      </c>
      <c r="K146" s="17" t="b">
        <v>0</v>
      </c>
      <c r="L146" s="17"/>
      <c r="M146" s="17" t="b">
        <v>0</v>
      </c>
      <c r="N146" s="17"/>
      <c r="O146" s="17" t="b">
        <v>0</v>
      </c>
      <c r="P146" s="17"/>
      <c r="Q146" s="17"/>
      <c r="R146" s="17" t="b">
        <v>0</v>
      </c>
      <c r="S146" s="13"/>
      <c r="T146" s="13"/>
      <c r="U146" s="13"/>
      <c r="V146" s="13"/>
      <c r="W146" s="13"/>
      <c r="X146" s="13"/>
      <c r="Y146" s="13"/>
    </row>
    <row r="147">
      <c r="A147" s="12"/>
      <c r="B147" s="12"/>
      <c r="C147" s="34" t="str">
        <f t="shared" si="1"/>
        <v/>
      </c>
      <c r="D147" s="10" t="str">
        <f t="shared" si="2"/>
        <v/>
      </c>
      <c r="E147" s="12"/>
      <c r="F147" s="12" t="b">
        <v>0</v>
      </c>
      <c r="G147" s="12" t="b">
        <v>0</v>
      </c>
      <c r="H147" s="12" t="b">
        <v>0</v>
      </c>
      <c r="I147" s="12" t="b">
        <v>0</v>
      </c>
      <c r="J147" s="12" t="b">
        <v>0</v>
      </c>
      <c r="K147" s="12" t="b">
        <v>0</v>
      </c>
      <c r="L147" s="12"/>
      <c r="M147" s="12" t="b">
        <v>0</v>
      </c>
      <c r="N147" s="12"/>
      <c r="O147" s="12" t="b">
        <v>0</v>
      </c>
      <c r="P147" s="12"/>
      <c r="Q147" s="12"/>
      <c r="R147" s="12" t="b">
        <v>0</v>
      </c>
      <c r="S147" s="13"/>
      <c r="T147" s="13"/>
      <c r="U147" s="13"/>
      <c r="V147" s="13"/>
      <c r="W147" s="13"/>
      <c r="X147" s="13"/>
      <c r="Y147" s="13"/>
    </row>
    <row r="148">
      <c r="A148" s="17"/>
      <c r="B148" s="17"/>
      <c r="C148" s="35" t="str">
        <f t="shared" si="1"/>
        <v/>
      </c>
      <c r="D148" s="15" t="str">
        <f t="shared" si="2"/>
        <v/>
      </c>
      <c r="E148" s="17"/>
      <c r="F148" s="17" t="b">
        <v>0</v>
      </c>
      <c r="G148" s="17" t="b">
        <v>0</v>
      </c>
      <c r="H148" s="17" t="b">
        <v>0</v>
      </c>
      <c r="I148" s="17" t="b">
        <v>0</v>
      </c>
      <c r="J148" s="17" t="b">
        <v>0</v>
      </c>
      <c r="K148" s="17" t="b">
        <v>0</v>
      </c>
      <c r="L148" s="17"/>
      <c r="M148" s="17" t="b">
        <v>0</v>
      </c>
      <c r="N148" s="17"/>
      <c r="O148" s="17" t="b">
        <v>0</v>
      </c>
      <c r="P148" s="17"/>
      <c r="Q148" s="17"/>
      <c r="R148" s="17" t="b">
        <v>0</v>
      </c>
      <c r="S148" s="13"/>
      <c r="T148" s="13"/>
      <c r="U148" s="13"/>
      <c r="V148" s="13"/>
      <c r="W148" s="13"/>
      <c r="X148" s="13"/>
      <c r="Y148" s="13"/>
    </row>
    <row r="149">
      <c r="A149" s="12"/>
      <c r="B149" s="12"/>
      <c r="C149" s="34" t="str">
        <f t="shared" si="1"/>
        <v/>
      </c>
      <c r="D149" s="10" t="str">
        <f t="shared" si="2"/>
        <v/>
      </c>
      <c r="E149" s="12"/>
      <c r="F149" s="12" t="b">
        <v>0</v>
      </c>
      <c r="G149" s="12" t="b">
        <v>0</v>
      </c>
      <c r="H149" s="12" t="b">
        <v>0</v>
      </c>
      <c r="I149" s="12" t="b">
        <v>0</v>
      </c>
      <c r="J149" s="12" t="b">
        <v>0</v>
      </c>
      <c r="K149" s="12" t="b">
        <v>0</v>
      </c>
      <c r="L149" s="12"/>
      <c r="M149" s="12" t="b">
        <v>0</v>
      </c>
      <c r="N149" s="12"/>
      <c r="O149" s="12" t="b">
        <v>0</v>
      </c>
      <c r="P149" s="12"/>
      <c r="Q149" s="12"/>
      <c r="R149" s="12" t="b">
        <v>0</v>
      </c>
      <c r="S149" s="13"/>
      <c r="T149" s="13"/>
      <c r="U149" s="13"/>
      <c r="V149" s="13"/>
      <c r="W149" s="13"/>
      <c r="X149" s="13"/>
      <c r="Y149" s="13"/>
    </row>
    <row r="150">
      <c r="A150" s="17"/>
      <c r="B150" s="17"/>
      <c r="C150" s="35" t="str">
        <f t="shared" si="1"/>
        <v/>
      </c>
      <c r="D150" s="15" t="str">
        <f t="shared" si="2"/>
        <v/>
      </c>
      <c r="E150" s="17"/>
      <c r="F150" s="17" t="b">
        <v>0</v>
      </c>
      <c r="G150" s="17" t="b">
        <v>0</v>
      </c>
      <c r="H150" s="17" t="b">
        <v>0</v>
      </c>
      <c r="I150" s="17" t="b">
        <v>0</v>
      </c>
      <c r="J150" s="17" t="b">
        <v>0</v>
      </c>
      <c r="K150" s="17" t="b">
        <v>0</v>
      </c>
      <c r="L150" s="17"/>
      <c r="M150" s="17" t="b">
        <v>0</v>
      </c>
      <c r="N150" s="17"/>
      <c r="O150" s="17" t="b">
        <v>0</v>
      </c>
      <c r="P150" s="17"/>
      <c r="Q150" s="17"/>
      <c r="R150" s="17" t="b">
        <v>0</v>
      </c>
      <c r="S150" s="13"/>
      <c r="T150" s="13"/>
      <c r="U150" s="13"/>
      <c r="V150" s="13"/>
      <c r="W150" s="13"/>
      <c r="X150" s="13"/>
      <c r="Y150" s="13"/>
    </row>
    <row r="151">
      <c r="A151" s="12"/>
      <c r="B151" s="12"/>
      <c r="C151" s="34" t="str">
        <f t="shared" si="1"/>
        <v/>
      </c>
      <c r="D151" s="10" t="str">
        <f t="shared" si="2"/>
        <v/>
      </c>
      <c r="E151" s="12"/>
      <c r="F151" s="12" t="b">
        <v>0</v>
      </c>
      <c r="G151" s="12" t="b">
        <v>0</v>
      </c>
      <c r="H151" s="12" t="b">
        <v>0</v>
      </c>
      <c r="I151" s="12" t="b">
        <v>0</v>
      </c>
      <c r="J151" s="12" t="b">
        <v>0</v>
      </c>
      <c r="K151" s="12" t="b">
        <v>0</v>
      </c>
      <c r="L151" s="12"/>
      <c r="M151" s="12" t="b">
        <v>0</v>
      </c>
      <c r="N151" s="12"/>
      <c r="O151" s="12" t="b">
        <v>0</v>
      </c>
      <c r="P151" s="12"/>
      <c r="Q151" s="12"/>
      <c r="R151" s="12" t="b">
        <v>0</v>
      </c>
      <c r="S151" s="13"/>
      <c r="T151" s="13"/>
      <c r="U151" s="13"/>
      <c r="V151" s="13"/>
      <c r="W151" s="13"/>
      <c r="X151" s="13"/>
      <c r="Y151" s="13"/>
    </row>
    <row r="152">
      <c r="A152" s="17"/>
      <c r="B152" s="17"/>
      <c r="C152" s="35" t="str">
        <f t="shared" si="1"/>
        <v/>
      </c>
      <c r="D152" s="15" t="str">
        <f t="shared" si="2"/>
        <v/>
      </c>
      <c r="E152" s="17"/>
      <c r="F152" s="17" t="b">
        <v>0</v>
      </c>
      <c r="G152" s="17" t="b">
        <v>0</v>
      </c>
      <c r="H152" s="17" t="b">
        <v>0</v>
      </c>
      <c r="I152" s="17" t="b">
        <v>0</v>
      </c>
      <c r="J152" s="17" t="b">
        <v>0</v>
      </c>
      <c r="K152" s="17" t="b">
        <v>0</v>
      </c>
      <c r="L152" s="17"/>
      <c r="M152" s="17" t="b">
        <v>0</v>
      </c>
      <c r="N152" s="17"/>
      <c r="O152" s="17" t="b">
        <v>0</v>
      </c>
      <c r="P152" s="17"/>
      <c r="Q152" s="17"/>
      <c r="R152" s="17" t="b">
        <v>0</v>
      </c>
      <c r="S152" s="13"/>
      <c r="T152" s="13"/>
      <c r="U152" s="13"/>
      <c r="V152" s="13"/>
      <c r="W152" s="13"/>
      <c r="X152" s="13"/>
      <c r="Y152" s="13"/>
    </row>
    <row r="153">
      <c r="A153" s="12"/>
      <c r="B153" s="12"/>
      <c r="C153" s="34" t="str">
        <f t="shared" si="1"/>
        <v/>
      </c>
      <c r="D153" s="10" t="str">
        <f t="shared" si="2"/>
        <v/>
      </c>
      <c r="E153" s="12"/>
      <c r="F153" s="12" t="b">
        <v>0</v>
      </c>
      <c r="G153" s="12" t="b">
        <v>0</v>
      </c>
      <c r="H153" s="12" t="b">
        <v>0</v>
      </c>
      <c r="I153" s="12" t="b">
        <v>0</v>
      </c>
      <c r="J153" s="12" t="b">
        <v>0</v>
      </c>
      <c r="K153" s="12" t="b">
        <v>0</v>
      </c>
      <c r="L153" s="12"/>
      <c r="M153" s="12" t="b">
        <v>0</v>
      </c>
      <c r="N153" s="12"/>
      <c r="O153" s="12" t="b">
        <v>0</v>
      </c>
      <c r="P153" s="12"/>
      <c r="Q153" s="12"/>
      <c r="R153" s="12" t="b">
        <v>0</v>
      </c>
      <c r="S153" s="13"/>
      <c r="T153" s="13"/>
      <c r="U153" s="13"/>
      <c r="V153" s="13"/>
      <c r="W153" s="13"/>
      <c r="X153" s="13"/>
      <c r="Y153" s="13"/>
    </row>
    <row r="154">
      <c r="A154" s="17"/>
      <c r="B154" s="17"/>
      <c r="C154" s="35" t="str">
        <f t="shared" si="1"/>
        <v/>
      </c>
      <c r="D154" s="15" t="str">
        <f t="shared" si="2"/>
        <v/>
      </c>
      <c r="E154" s="17"/>
      <c r="F154" s="17" t="b">
        <v>0</v>
      </c>
      <c r="G154" s="17" t="b">
        <v>0</v>
      </c>
      <c r="H154" s="17" t="b">
        <v>0</v>
      </c>
      <c r="I154" s="17" t="b">
        <v>0</v>
      </c>
      <c r="J154" s="17" t="b">
        <v>0</v>
      </c>
      <c r="K154" s="17" t="b">
        <v>0</v>
      </c>
      <c r="L154" s="17"/>
      <c r="M154" s="17" t="b">
        <v>0</v>
      </c>
      <c r="N154" s="17"/>
      <c r="O154" s="17" t="b">
        <v>0</v>
      </c>
      <c r="P154" s="17"/>
      <c r="Q154" s="17"/>
      <c r="R154" s="17" t="b">
        <v>0</v>
      </c>
      <c r="S154" s="13"/>
      <c r="T154" s="13"/>
      <c r="U154" s="13"/>
      <c r="V154" s="13"/>
      <c r="W154" s="13"/>
      <c r="X154" s="13"/>
      <c r="Y154" s="13"/>
    </row>
    <row r="155">
      <c r="A155" s="12"/>
      <c r="B155" s="12"/>
      <c r="C155" s="34" t="str">
        <f t="shared" si="1"/>
        <v/>
      </c>
      <c r="D155" s="10" t="str">
        <f t="shared" si="2"/>
        <v/>
      </c>
      <c r="E155" s="12"/>
      <c r="F155" s="12" t="b">
        <v>0</v>
      </c>
      <c r="G155" s="12" t="b">
        <v>0</v>
      </c>
      <c r="H155" s="12" t="b">
        <v>0</v>
      </c>
      <c r="I155" s="12" t="b">
        <v>0</v>
      </c>
      <c r="J155" s="12" t="b">
        <v>0</v>
      </c>
      <c r="K155" s="12" t="b">
        <v>0</v>
      </c>
      <c r="L155" s="12"/>
      <c r="M155" s="12" t="b">
        <v>0</v>
      </c>
      <c r="N155" s="12"/>
      <c r="O155" s="12" t="b">
        <v>0</v>
      </c>
      <c r="P155" s="12"/>
      <c r="Q155" s="12"/>
      <c r="R155" s="12" t="b">
        <v>0</v>
      </c>
      <c r="S155" s="13"/>
      <c r="T155" s="13"/>
      <c r="U155" s="13"/>
      <c r="V155" s="13"/>
      <c r="W155" s="13"/>
      <c r="X155" s="13"/>
      <c r="Y155" s="13"/>
    </row>
    <row r="156">
      <c r="A156" s="17"/>
      <c r="B156" s="17"/>
      <c r="C156" s="35" t="str">
        <f t="shared" si="1"/>
        <v/>
      </c>
      <c r="D156" s="15" t="str">
        <f t="shared" si="2"/>
        <v/>
      </c>
      <c r="E156" s="17"/>
      <c r="F156" s="17" t="b">
        <v>0</v>
      </c>
      <c r="G156" s="17" t="b">
        <v>0</v>
      </c>
      <c r="H156" s="17" t="b">
        <v>0</v>
      </c>
      <c r="I156" s="17" t="b">
        <v>0</v>
      </c>
      <c r="J156" s="17" t="b">
        <v>0</v>
      </c>
      <c r="K156" s="17" t="b">
        <v>0</v>
      </c>
      <c r="L156" s="17"/>
      <c r="M156" s="17" t="b">
        <v>0</v>
      </c>
      <c r="N156" s="17"/>
      <c r="O156" s="17" t="b">
        <v>0</v>
      </c>
      <c r="P156" s="17"/>
      <c r="Q156" s="17"/>
      <c r="R156" s="17" t="b">
        <v>0</v>
      </c>
      <c r="S156" s="13"/>
      <c r="T156" s="13"/>
      <c r="U156" s="13"/>
      <c r="V156" s="13"/>
      <c r="W156" s="13"/>
      <c r="X156" s="13"/>
      <c r="Y156" s="13"/>
    </row>
    <row r="157">
      <c r="A157" s="12"/>
      <c r="B157" s="12"/>
      <c r="C157" s="34" t="str">
        <f t="shared" si="1"/>
        <v/>
      </c>
      <c r="D157" s="10" t="str">
        <f t="shared" si="2"/>
        <v/>
      </c>
      <c r="E157" s="12"/>
      <c r="F157" s="12" t="b">
        <v>0</v>
      </c>
      <c r="G157" s="12" t="b">
        <v>0</v>
      </c>
      <c r="H157" s="12" t="b">
        <v>0</v>
      </c>
      <c r="I157" s="12" t="b">
        <v>0</v>
      </c>
      <c r="J157" s="12" t="b">
        <v>0</v>
      </c>
      <c r="K157" s="12" t="b">
        <v>0</v>
      </c>
      <c r="L157" s="12"/>
      <c r="M157" s="12" t="b">
        <v>0</v>
      </c>
      <c r="N157" s="12"/>
      <c r="O157" s="12" t="b">
        <v>0</v>
      </c>
      <c r="P157" s="12"/>
      <c r="Q157" s="12"/>
      <c r="R157" s="12" t="b">
        <v>0</v>
      </c>
      <c r="S157" s="13"/>
      <c r="T157" s="13"/>
      <c r="U157" s="13"/>
      <c r="V157" s="13"/>
      <c r="W157" s="13"/>
      <c r="X157" s="13"/>
      <c r="Y157" s="13"/>
    </row>
    <row r="158">
      <c r="A158" s="17"/>
      <c r="B158" s="17"/>
      <c r="C158" s="35" t="str">
        <f t="shared" si="1"/>
        <v/>
      </c>
      <c r="D158" s="15" t="str">
        <f t="shared" si="2"/>
        <v/>
      </c>
      <c r="E158" s="17"/>
      <c r="F158" s="17" t="b">
        <v>0</v>
      </c>
      <c r="G158" s="17" t="b">
        <v>0</v>
      </c>
      <c r="H158" s="17" t="b">
        <v>0</v>
      </c>
      <c r="I158" s="17" t="b">
        <v>0</v>
      </c>
      <c r="J158" s="17" t="b">
        <v>0</v>
      </c>
      <c r="K158" s="17" t="b">
        <v>0</v>
      </c>
      <c r="L158" s="17"/>
      <c r="M158" s="17" t="b">
        <v>0</v>
      </c>
      <c r="N158" s="17"/>
      <c r="O158" s="17" t="b">
        <v>0</v>
      </c>
      <c r="P158" s="17"/>
      <c r="Q158" s="17"/>
      <c r="R158" s="17" t="b">
        <v>0</v>
      </c>
      <c r="S158" s="13"/>
      <c r="T158" s="13"/>
      <c r="U158" s="13"/>
      <c r="V158" s="13"/>
      <c r="W158" s="13"/>
      <c r="X158" s="13"/>
      <c r="Y158" s="13"/>
    </row>
    <row r="159">
      <c r="A159" s="12"/>
      <c r="B159" s="12"/>
      <c r="C159" s="34" t="str">
        <f t="shared" si="1"/>
        <v/>
      </c>
      <c r="D159" s="10" t="str">
        <f t="shared" si="2"/>
        <v/>
      </c>
      <c r="E159" s="12"/>
      <c r="F159" s="12" t="b">
        <v>0</v>
      </c>
      <c r="G159" s="12" t="b">
        <v>0</v>
      </c>
      <c r="H159" s="12" t="b">
        <v>0</v>
      </c>
      <c r="I159" s="12" t="b">
        <v>0</v>
      </c>
      <c r="J159" s="12" t="b">
        <v>0</v>
      </c>
      <c r="K159" s="12" t="b">
        <v>0</v>
      </c>
      <c r="L159" s="12"/>
      <c r="M159" s="12" t="b">
        <v>0</v>
      </c>
      <c r="N159" s="12"/>
      <c r="O159" s="12" t="b">
        <v>0</v>
      </c>
      <c r="P159" s="12"/>
      <c r="Q159" s="12"/>
      <c r="R159" s="12" t="b">
        <v>0</v>
      </c>
      <c r="S159" s="13"/>
      <c r="T159" s="13"/>
      <c r="U159" s="13"/>
      <c r="V159" s="13"/>
      <c r="W159" s="13"/>
      <c r="X159" s="13"/>
      <c r="Y159" s="13"/>
    </row>
    <row r="160">
      <c r="A160" s="17"/>
      <c r="B160" s="17"/>
      <c r="C160" s="35" t="str">
        <f t="shared" si="1"/>
        <v/>
      </c>
      <c r="D160" s="15" t="str">
        <f t="shared" si="2"/>
        <v/>
      </c>
      <c r="E160" s="17"/>
      <c r="F160" s="17" t="b">
        <v>0</v>
      </c>
      <c r="G160" s="17" t="b">
        <v>0</v>
      </c>
      <c r="H160" s="17" t="b">
        <v>0</v>
      </c>
      <c r="I160" s="17" t="b">
        <v>0</v>
      </c>
      <c r="J160" s="17" t="b">
        <v>0</v>
      </c>
      <c r="K160" s="17" t="b">
        <v>0</v>
      </c>
      <c r="L160" s="17"/>
      <c r="M160" s="17" t="b">
        <v>0</v>
      </c>
      <c r="N160" s="17"/>
      <c r="O160" s="17" t="b">
        <v>0</v>
      </c>
      <c r="P160" s="17"/>
      <c r="Q160" s="17"/>
      <c r="R160" s="17" t="b">
        <v>0</v>
      </c>
      <c r="S160" s="13"/>
      <c r="T160" s="13"/>
      <c r="U160" s="13"/>
      <c r="V160" s="13"/>
      <c r="W160" s="13"/>
      <c r="X160" s="13"/>
      <c r="Y160" s="13"/>
    </row>
    <row r="161">
      <c r="A161" s="12"/>
      <c r="B161" s="12"/>
      <c r="C161" s="34" t="str">
        <f t="shared" si="1"/>
        <v/>
      </c>
      <c r="D161" s="10" t="str">
        <f t="shared" si="2"/>
        <v/>
      </c>
      <c r="E161" s="12"/>
      <c r="F161" s="12" t="b">
        <v>0</v>
      </c>
      <c r="G161" s="12" t="b">
        <v>0</v>
      </c>
      <c r="H161" s="12" t="b">
        <v>0</v>
      </c>
      <c r="I161" s="12" t="b">
        <v>0</v>
      </c>
      <c r="J161" s="12" t="b">
        <v>0</v>
      </c>
      <c r="K161" s="12" t="b">
        <v>0</v>
      </c>
      <c r="L161" s="12"/>
      <c r="M161" s="12" t="b">
        <v>0</v>
      </c>
      <c r="N161" s="12"/>
      <c r="O161" s="12" t="b">
        <v>0</v>
      </c>
      <c r="P161" s="12"/>
      <c r="Q161" s="12"/>
      <c r="R161" s="12" t="b">
        <v>0</v>
      </c>
      <c r="S161" s="13"/>
      <c r="T161" s="13"/>
      <c r="U161" s="13"/>
      <c r="V161" s="13"/>
      <c r="W161" s="13"/>
      <c r="X161" s="13"/>
      <c r="Y161" s="13"/>
    </row>
    <row r="162">
      <c r="A162" s="17"/>
      <c r="B162" s="17"/>
      <c r="C162" s="35" t="str">
        <f t="shared" si="1"/>
        <v/>
      </c>
      <c r="D162" s="15" t="str">
        <f t="shared" si="2"/>
        <v/>
      </c>
      <c r="E162" s="17"/>
      <c r="F162" s="17" t="b">
        <v>0</v>
      </c>
      <c r="G162" s="17" t="b">
        <v>0</v>
      </c>
      <c r="H162" s="17" t="b">
        <v>0</v>
      </c>
      <c r="I162" s="17" t="b">
        <v>0</v>
      </c>
      <c r="J162" s="17" t="b">
        <v>0</v>
      </c>
      <c r="K162" s="17" t="b">
        <v>0</v>
      </c>
      <c r="L162" s="17"/>
      <c r="M162" s="17" t="b">
        <v>0</v>
      </c>
      <c r="N162" s="17"/>
      <c r="O162" s="17" t="b">
        <v>0</v>
      </c>
      <c r="P162" s="17"/>
      <c r="Q162" s="17"/>
      <c r="R162" s="17" t="b">
        <v>0</v>
      </c>
      <c r="S162" s="13"/>
      <c r="T162" s="13"/>
      <c r="U162" s="13"/>
      <c r="V162" s="13"/>
      <c r="W162" s="13"/>
      <c r="X162" s="13"/>
      <c r="Y162" s="13"/>
    </row>
    <row r="163">
      <c r="A163" s="12"/>
      <c r="B163" s="12"/>
      <c r="C163" s="34" t="str">
        <f t="shared" si="1"/>
        <v/>
      </c>
      <c r="D163" s="10" t="str">
        <f t="shared" si="2"/>
        <v/>
      </c>
      <c r="E163" s="12"/>
      <c r="F163" s="12" t="b">
        <v>0</v>
      </c>
      <c r="G163" s="12" t="b">
        <v>0</v>
      </c>
      <c r="H163" s="12" t="b">
        <v>0</v>
      </c>
      <c r="I163" s="12" t="b">
        <v>0</v>
      </c>
      <c r="J163" s="12" t="b">
        <v>0</v>
      </c>
      <c r="K163" s="12" t="b">
        <v>0</v>
      </c>
      <c r="L163" s="12"/>
      <c r="M163" s="12" t="b">
        <v>0</v>
      </c>
      <c r="N163" s="12"/>
      <c r="O163" s="12" t="b">
        <v>0</v>
      </c>
      <c r="P163" s="12"/>
      <c r="Q163" s="12"/>
      <c r="R163" s="12" t="b">
        <v>0</v>
      </c>
      <c r="S163" s="13"/>
      <c r="T163" s="13"/>
      <c r="U163" s="13"/>
      <c r="V163" s="13"/>
      <c r="W163" s="13"/>
      <c r="X163" s="13"/>
      <c r="Y163" s="13"/>
    </row>
    <row r="164">
      <c r="A164" s="17"/>
      <c r="B164" s="17"/>
      <c r="C164" s="35" t="str">
        <f t="shared" si="1"/>
        <v/>
      </c>
      <c r="D164" s="15" t="str">
        <f t="shared" si="2"/>
        <v/>
      </c>
      <c r="E164" s="17"/>
      <c r="F164" s="17" t="b">
        <v>0</v>
      </c>
      <c r="G164" s="17" t="b">
        <v>0</v>
      </c>
      <c r="H164" s="17" t="b">
        <v>0</v>
      </c>
      <c r="I164" s="17" t="b">
        <v>0</v>
      </c>
      <c r="J164" s="17" t="b">
        <v>0</v>
      </c>
      <c r="K164" s="17" t="b">
        <v>0</v>
      </c>
      <c r="L164" s="17"/>
      <c r="M164" s="17" t="b">
        <v>0</v>
      </c>
      <c r="N164" s="17"/>
      <c r="O164" s="17" t="b">
        <v>0</v>
      </c>
      <c r="P164" s="17"/>
      <c r="Q164" s="17"/>
      <c r="R164" s="17" t="b">
        <v>0</v>
      </c>
      <c r="S164" s="13"/>
      <c r="T164" s="13"/>
      <c r="U164" s="13"/>
      <c r="V164" s="13"/>
      <c r="W164" s="13"/>
      <c r="X164" s="13"/>
      <c r="Y164" s="13"/>
    </row>
    <row r="165">
      <c r="A165" s="12"/>
      <c r="B165" s="12"/>
      <c r="C165" s="34" t="str">
        <f t="shared" si="1"/>
        <v/>
      </c>
      <c r="D165" s="10" t="str">
        <f t="shared" si="2"/>
        <v/>
      </c>
      <c r="E165" s="12"/>
      <c r="F165" s="12" t="b">
        <v>0</v>
      </c>
      <c r="G165" s="12" t="b">
        <v>0</v>
      </c>
      <c r="H165" s="12" t="b">
        <v>0</v>
      </c>
      <c r="I165" s="12" t="b">
        <v>0</v>
      </c>
      <c r="J165" s="12" t="b">
        <v>0</v>
      </c>
      <c r="K165" s="12" t="b">
        <v>0</v>
      </c>
      <c r="L165" s="12"/>
      <c r="M165" s="12" t="b">
        <v>0</v>
      </c>
      <c r="N165" s="12"/>
      <c r="O165" s="12" t="b">
        <v>0</v>
      </c>
      <c r="P165" s="12"/>
      <c r="Q165" s="12"/>
      <c r="R165" s="12" t="b">
        <v>0</v>
      </c>
      <c r="S165" s="13"/>
      <c r="T165" s="13"/>
      <c r="U165" s="13"/>
      <c r="V165" s="13"/>
      <c r="W165" s="13"/>
      <c r="X165" s="13"/>
      <c r="Y165" s="13"/>
    </row>
    <row r="166">
      <c r="A166" s="17"/>
      <c r="B166" s="17"/>
      <c r="C166" s="35" t="str">
        <f t="shared" si="1"/>
        <v/>
      </c>
      <c r="D166" s="15" t="str">
        <f t="shared" si="2"/>
        <v/>
      </c>
      <c r="E166" s="17"/>
      <c r="F166" s="17" t="b">
        <v>0</v>
      </c>
      <c r="G166" s="17" t="b">
        <v>0</v>
      </c>
      <c r="H166" s="17" t="b">
        <v>0</v>
      </c>
      <c r="I166" s="17" t="b">
        <v>0</v>
      </c>
      <c r="J166" s="17" t="b">
        <v>0</v>
      </c>
      <c r="K166" s="17" t="b">
        <v>0</v>
      </c>
      <c r="L166" s="17"/>
      <c r="M166" s="17" t="b">
        <v>0</v>
      </c>
      <c r="N166" s="17"/>
      <c r="O166" s="17" t="b">
        <v>0</v>
      </c>
      <c r="P166" s="17"/>
      <c r="Q166" s="17"/>
      <c r="R166" s="17" t="b">
        <v>0</v>
      </c>
      <c r="S166" s="13"/>
      <c r="T166" s="13"/>
      <c r="U166" s="13"/>
      <c r="V166" s="13"/>
      <c r="W166" s="13"/>
      <c r="X166" s="13"/>
      <c r="Y166" s="13"/>
    </row>
    <row r="167">
      <c r="A167" s="12"/>
      <c r="B167" s="12"/>
      <c r="C167" s="34" t="str">
        <f t="shared" si="1"/>
        <v/>
      </c>
      <c r="D167" s="10" t="str">
        <f t="shared" si="2"/>
        <v/>
      </c>
      <c r="E167" s="12"/>
      <c r="F167" s="12" t="b">
        <v>0</v>
      </c>
      <c r="G167" s="12" t="b">
        <v>0</v>
      </c>
      <c r="H167" s="12" t="b">
        <v>0</v>
      </c>
      <c r="I167" s="12" t="b">
        <v>0</v>
      </c>
      <c r="J167" s="12" t="b">
        <v>0</v>
      </c>
      <c r="K167" s="12" t="b">
        <v>0</v>
      </c>
      <c r="L167" s="12"/>
      <c r="M167" s="12" t="b">
        <v>0</v>
      </c>
      <c r="N167" s="12"/>
      <c r="O167" s="12" t="b">
        <v>0</v>
      </c>
      <c r="P167" s="12"/>
      <c r="Q167" s="12"/>
      <c r="R167" s="12" t="b">
        <v>0</v>
      </c>
      <c r="S167" s="13"/>
      <c r="T167" s="13"/>
      <c r="U167" s="13"/>
      <c r="V167" s="13"/>
      <c r="W167" s="13"/>
      <c r="X167" s="13"/>
      <c r="Y167" s="13"/>
    </row>
    <row r="168">
      <c r="A168" s="17"/>
      <c r="B168" s="17"/>
      <c r="C168" s="35" t="str">
        <f t="shared" si="1"/>
        <v/>
      </c>
      <c r="D168" s="15" t="str">
        <f t="shared" si="2"/>
        <v/>
      </c>
      <c r="E168" s="17"/>
      <c r="F168" s="17" t="b">
        <v>0</v>
      </c>
      <c r="G168" s="17" t="b">
        <v>0</v>
      </c>
      <c r="H168" s="17" t="b">
        <v>0</v>
      </c>
      <c r="I168" s="17" t="b">
        <v>0</v>
      </c>
      <c r="J168" s="17" t="b">
        <v>0</v>
      </c>
      <c r="K168" s="17" t="b">
        <v>0</v>
      </c>
      <c r="L168" s="17"/>
      <c r="M168" s="17" t="b">
        <v>0</v>
      </c>
      <c r="N168" s="17"/>
      <c r="O168" s="17" t="b">
        <v>0</v>
      </c>
      <c r="P168" s="17"/>
      <c r="Q168" s="17"/>
      <c r="R168" s="17" t="b">
        <v>0</v>
      </c>
      <c r="S168" s="13"/>
      <c r="T168" s="13"/>
      <c r="U168" s="13"/>
      <c r="V168" s="13"/>
      <c r="W168" s="13"/>
      <c r="X168" s="13"/>
      <c r="Y168" s="13"/>
    </row>
    <row r="169">
      <c r="A169" s="12"/>
      <c r="B169" s="12"/>
      <c r="C169" s="34" t="str">
        <f t="shared" si="1"/>
        <v/>
      </c>
      <c r="D169" s="10" t="str">
        <f t="shared" si="2"/>
        <v/>
      </c>
      <c r="E169" s="12"/>
      <c r="F169" s="12" t="b">
        <v>0</v>
      </c>
      <c r="G169" s="12" t="b">
        <v>0</v>
      </c>
      <c r="H169" s="12" t="b">
        <v>0</v>
      </c>
      <c r="I169" s="12" t="b">
        <v>0</v>
      </c>
      <c r="J169" s="12" t="b">
        <v>0</v>
      </c>
      <c r="K169" s="12" t="b">
        <v>0</v>
      </c>
      <c r="L169" s="12"/>
      <c r="M169" s="12" t="b">
        <v>0</v>
      </c>
      <c r="N169" s="12"/>
      <c r="O169" s="12" t="b">
        <v>0</v>
      </c>
      <c r="P169" s="12"/>
      <c r="Q169" s="12"/>
      <c r="R169" s="12" t="b">
        <v>0</v>
      </c>
      <c r="S169" s="13"/>
      <c r="T169" s="13"/>
      <c r="U169" s="13"/>
      <c r="V169" s="13"/>
      <c r="W169" s="13"/>
      <c r="X169" s="13"/>
      <c r="Y169" s="13"/>
    </row>
    <row r="170">
      <c r="A170" s="17"/>
      <c r="B170" s="17"/>
      <c r="C170" s="35" t="str">
        <f t="shared" si="1"/>
        <v/>
      </c>
      <c r="D170" s="15" t="str">
        <f t="shared" si="2"/>
        <v/>
      </c>
      <c r="E170" s="17"/>
      <c r="F170" s="17" t="b">
        <v>0</v>
      </c>
      <c r="G170" s="17" t="b">
        <v>0</v>
      </c>
      <c r="H170" s="17" t="b">
        <v>0</v>
      </c>
      <c r="I170" s="17" t="b">
        <v>0</v>
      </c>
      <c r="J170" s="17" t="b">
        <v>0</v>
      </c>
      <c r="K170" s="17" t="b">
        <v>0</v>
      </c>
      <c r="L170" s="17"/>
      <c r="M170" s="17" t="b">
        <v>0</v>
      </c>
      <c r="N170" s="17"/>
      <c r="O170" s="17" t="b">
        <v>0</v>
      </c>
      <c r="P170" s="17"/>
      <c r="Q170" s="17"/>
      <c r="R170" s="17" t="b">
        <v>0</v>
      </c>
      <c r="S170" s="13"/>
      <c r="T170" s="13"/>
      <c r="U170" s="13"/>
      <c r="V170" s="13"/>
      <c r="W170" s="13"/>
      <c r="X170" s="13"/>
      <c r="Y170" s="13"/>
    </row>
    <row r="171">
      <c r="A171" s="12"/>
      <c r="B171" s="12"/>
      <c r="C171" s="34" t="str">
        <f t="shared" si="1"/>
        <v/>
      </c>
      <c r="D171" s="10" t="str">
        <f t="shared" si="2"/>
        <v/>
      </c>
      <c r="E171" s="12"/>
      <c r="F171" s="12" t="b">
        <v>0</v>
      </c>
      <c r="G171" s="12" t="b">
        <v>0</v>
      </c>
      <c r="H171" s="12" t="b">
        <v>0</v>
      </c>
      <c r="I171" s="12" t="b">
        <v>0</v>
      </c>
      <c r="J171" s="12" t="b">
        <v>0</v>
      </c>
      <c r="K171" s="12" t="b">
        <v>0</v>
      </c>
      <c r="L171" s="12"/>
      <c r="M171" s="12" t="b">
        <v>0</v>
      </c>
      <c r="N171" s="12"/>
      <c r="O171" s="12" t="b">
        <v>0</v>
      </c>
      <c r="P171" s="12"/>
      <c r="Q171" s="12"/>
      <c r="R171" s="12" t="b">
        <v>0</v>
      </c>
      <c r="S171" s="13"/>
      <c r="T171" s="13"/>
      <c r="U171" s="13"/>
      <c r="V171" s="13"/>
      <c r="W171" s="13"/>
      <c r="X171" s="13"/>
      <c r="Y171" s="13"/>
    </row>
    <row r="172">
      <c r="A172" s="17"/>
      <c r="B172" s="17"/>
      <c r="C172" s="35" t="str">
        <f t="shared" si="1"/>
        <v/>
      </c>
      <c r="D172" s="15" t="str">
        <f t="shared" si="2"/>
        <v/>
      </c>
      <c r="E172" s="17"/>
      <c r="F172" s="17" t="b">
        <v>0</v>
      </c>
      <c r="G172" s="17" t="b">
        <v>0</v>
      </c>
      <c r="H172" s="17" t="b">
        <v>0</v>
      </c>
      <c r="I172" s="17" t="b">
        <v>0</v>
      </c>
      <c r="J172" s="17" t="b">
        <v>0</v>
      </c>
      <c r="K172" s="17" t="b">
        <v>0</v>
      </c>
      <c r="L172" s="17"/>
      <c r="M172" s="17" t="b">
        <v>0</v>
      </c>
      <c r="N172" s="17"/>
      <c r="O172" s="17" t="b">
        <v>0</v>
      </c>
      <c r="P172" s="17"/>
      <c r="Q172" s="17"/>
      <c r="R172" s="17" t="b">
        <v>0</v>
      </c>
      <c r="S172" s="13"/>
      <c r="T172" s="13"/>
      <c r="U172" s="13"/>
      <c r="V172" s="13"/>
      <c r="W172" s="13"/>
      <c r="X172" s="13"/>
      <c r="Y172" s="13"/>
    </row>
    <row r="173">
      <c r="A173" s="12"/>
      <c r="B173" s="12"/>
      <c r="C173" s="34" t="str">
        <f t="shared" si="1"/>
        <v/>
      </c>
      <c r="D173" s="10" t="str">
        <f t="shared" si="2"/>
        <v/>
      </c>
      <c r="E173" s="12"/>
      <c r="F173" s="12" t="b">
        <v>0</v>
      </c>
      <c r="G173" s="12" t="b">
        <v>0</v>
      </c>
      <c r="H173" s="12" t="b">
        <v>0</v>
      </c>
      <c r="I173" s="12" t="b">
        <v>0</v>
      </c>
      <c r="J173" s="12" t="b">
        <v>0</v>
      </c>
      <c r="K173" s="12" t="b">
        <v>0</v>
      </c>
      <c r="L173" s="12"/>
      <c r="M173" s="12" t="b">
        <v>0</v>
      </c>
      <c r="N173" s="12"/>
      <c r="O173" s="12" t="b">
        <v>0</v>
      </c>
      <c r="P173" s="12"/>
      <c r="Q173" s="12"/>
      <c r="R173" s="12" t="b">
        <v>0</v>
      </c>
      <c r="S173" s="13"/>
      <c r="T173" s="13"/>
      <c r="U173" s="13"/>
      <c r="V173" s="13"/>
      <c r="W173" s="13"/>
      <c r="X173" s="13"/>
      <c r="Y173" s="13"/>
    </row>
    <row r="174">
      <c r="A174" s="17"/>
      <c r="B174" s="17"/>
      <c r="C174" s="35" t="str">
        <f t="shared" si="1"/>
        <v/>
      </c>
      <c r="D174" s="15" t="str">
        <f t="shared" si="2"/>
        <v/>
      </c>
      <c r="E174" s="17"/>
      <c r="F174" s="17" t="b">
        <v>0</v>
      </c>
      <c r="G174" s="17" t="b">
        <v>0</v>
      </c>
      <c r="H174" s="17" t="b">
        <v>0</v>
      </c>
      <c r="I174" s="17" t="b">
        <v>0</v>
      </c>
      <c r="J174" s="17" t="b">
        <v>0</v>
      </c>
      <c r="K174" s="17" t="b">
        <v>0</v>
      </c>
      <c r="L174" s="17"/>
      <c r="M174" s="17" t="b">
        <v>0</v>
      </c>
      <c r="N174" s="17"/>
      <c r="O174" s="17" t="b">
        <v>0</v>
      </c>
      <c r="P174" s="17"/>
      <c r="Q174" s="17"/>
      <c r="R174" s="17" t="b">
        <v>0</v>
      </c>
      <c r="S174" s="13"/>
      <c r="T174" s="13"/>
      <c r="U174" s="13"/>
      <c r="V174" s="13"/>
      <c r="W174" s="13"/>
      <c r="X174" s="13"/>
      <c r="Y174" s="13"/>
    </row>
    <row r="175">
      <c r="A175" s="12"/>
      <c r="B175" s="12"/>
      <c r="C175" s="34" t="str">
        <f t="shared" si="1"/>
        <v/>
      </c>
      <c r="D175" s="10" t="str">
        <f t="shared" si="2"/>
        <v/>
      </c>
      <c r="E175" s="12"/>
      <c r="F175" s="12" t="b">
        <v>0</v>
      </c>
      <c r="G175" s="12" t="b">
        <v>0</v>
      </c>
      <c r="H175" s="12" t="b">
        <v>0</v>
      </c>
      <c r="I175" s="12" t="b">
        <v>0</v>
      </c>
      <c r="J175" s="12" t="b">
        <v>0</v>
      </c>
      <c r="K175" s="12" t="b">
        <v>0</v>
      </c>
      <c r="L175" s="12"/>
      <c r="M175" s="12" t="b">
        <v>0</v>
      </c>
      <c r="N175" s="12"/>
      <c r="O175" s="12" t="b">
        <v>0</v>
      </c>
      <c r="P175" s="12"/>
      <c r="Q175" s="12"/>
      <c r="R175" s="12" t="b">
        <v>0</v>
      </c>
      <c r="S175" s="13"/>
      <c r="T175" s="13"/>
      <c r="U175" s="13"/>
      <c r="V175" s="13"/>
      <c r="W175" s="13"/>
      <c r="X175" s="13"/>
      <c r="Y175" s="13"/>
    </row>
    <row r="176">
      <c r="A176" s="17"/>
      <c r="B176" s="17"/>
      <c r="C176" s="35" t="str">
        <f t="shared" si="1"/>
        <v/>
      </c>
      <c r="D176" s="15" t="str">
        <f t="shared" si="2"/>
        <v/>
      </c>
      <c r="E176" s="17"/>
      <c r="F176" s="17" t="b">
        <v>0</v>
      </c>
      <c r="G176" s="17" t="b">
        <v>0</v>
      </c>
      <c r="H176" s="17" t="b">
        <v>0</v>
      </c>
      <c r="I176" s="17" t="b">
        <v>0</v>
      </c>
      <c r="J176" s="17" t="b">
        <v>0</v>
      </c>
      <c r="K176" s="17" t="b">
        <v>0</v>
      </c>
      <c r="L176" s="17"/>
      <c r="M176" s="17" t="b">
        <v>0</v>
      </c>
      <c r="N176" s="17"/>
      <c r="O176" s="17" t="b">
        <v>0</v>
      </c>
      <c r="P176" s="17"/>
      <c r="Q176" s="17"/>
      <c r="R176" s="17" t="b">
        <v>0</v>
      </c>
      <c r="S176" s="13"/>
      <c r="T176" s="13"/>
      <c r="U176" s="13"/>
      <c r="V176" s="13"/>
      <c r="W176" s="13"/>
      <c r="X176" s="13"/>
      <c r="Y176" s="13"/>
    </row>
    <row r="177">
      <c r="A177" s="12"/>
      <c r="B177" s="12"/>
      <c r="C177" s="34" t="str">
        <f t="shared" si="1"/>
        <v/>
      </c>
      <c r="D177" s="10" t="str">
        <f t="shared" si="2"/>
        <v/>
      </c>
      <c r="E177" s="12"/>
      <c r="F177" s="12" t="b">
        <v>0</v>
      </c>
      <c r="G177" s="12" t="b">
        <v>0</v>
      </c>
      <c r="H177" s="12" t="b">
        <v>0</v>
      </c>
      <c r="I177" s="12" t="b">
        <v>0</v>
      </c>
      <c r="J177" s="12" t="b">
        <v>0</v>
      </c>
      <c r="K177" s="12" t="b">
        <v>0</v>
      </c>
      <c r="L177" s="12"/>
      <c r="M177" s="12" t="b">
        <v>0</v>
      </c>
      <c r="N177" s="12"/>
      <c r="O177" s="12" t="b">
        <v>0</v>
      </c>
      <c r="P177" s="12"/>
      <c r="Q177" s="12"/>
      <c r="R177" s="12" t="b">
        <v>0</v>
      </c>
      <c r="S177" s="13"/>
      <c r="T177" s="13"/>
      <c r="U177" s="13"/>
      <c r="V177" s="13"/>
      <c r="W177" s="13"/>
      <c r="X177" s="13"/>
      <c r="Y177" s="13"/>
    </row>
    <row r="178">
      <c r="A178" s="17"/>
      <c r="B178" s="17"/>
      <c r="C178" s="35" t="str">
        <f t="shared" si="1"/>
        <v/>
      </c>
      <c r="D178" s="15" t="str">
        <f t="shared" si="2"/>
        <v/>
      </c>
      <c r="E178" s="17"/>
      <c r="F178" s="17" t="b">
        <v>0</v>
      </c>
      <c r="G178" s="17" t="b">
        <v>0</v>
      </c>
      <c r="H178" s="17" t="b">
        <v>0</v>
      </c>
      <c r="I178" s="17" t="b">
        <v>0</v>
      </c>
      <c r="J178" s="17" t="b">
        <v>0</v>
      </c>
      <c r="K178" s="17" t="b">
        <v>0</v>
      </c>
      <c r="L178" s="17"/>
      <c r="M178" s="17" t="b">
        <v>0</v>
      </c>
      <c r="N178" s="17"/>
      <c r="O178" s="17" t="b">
        <v>0</v>
      </c>
      <c r="P178" s="17"/>
      <c r="Q178" s="17"/>
      <c r="R178" s="17" t="b">
        <v>0</v>
      </c>
      <c r="S178" s="13"/>
      <c r="T178" s="13"/>
      <c r="U178" s="13"/>
      <c r="V178" s="13"/>
      <c r="W178" s="13"/>
      <c r="X178" s="13"/>
      <c r="Y178" s="13"/>
    </row>
    <row r="179">
      <c r="A179" s="12"/>
      <c r="B179" s="12"/>
      <c r="C179" s="34" t="str">
        <f t="shared" si="1"/>
        <v/>
      </c>
      <c r="D179" s="10" t="str">
        <f t="shared" si="2"/>
        <v/>
      </c>
      <c r="E179" s="12"/>
      <c r="F179" s="12" t="b">
        <v>0</v>
      </c>
      <c r="G179" s="12" t="b">
        <v>0</v>
      </c>
      <c r="H179" s="12" t="b">
        <v>0</v>
      </c>
      <c r="I179" s="12" t="b">
        <v>0</v>
      </c>
      <c r="J179" s="12" t="b">
        <v>0</v>
      </c>
      <c r="K179" s="12" t="b">
        <v>0</v>
      </c>
      <c r="L179" s="12"/>
      <c r="M179" s="12" t="b">
        <v>0</v>
      </c>
      <c r="N179" s="12"/>
      <c r="O179" s="12" t="b">
        <v>0</v>
      </c>
      <c r="P179" s="12"/>
      <c r="Q179" s="12"/>
      <c r="R179" s="12" t="b">
        <v>0</v>
      </c>
      <c r="S179" s="13"/>
      <c r="T179" s="13"/>
      <c r="U179" s="13"/>
      <c r="V179" s="13"/>
      <c r="W179" s="13"/>
      <c r="X179" s="13"/>
      <c r="Y179" s="13"/>
    </row>
    <row r="180">
      <c r="A180" s="17"/>
      <c r="B180" s="17"/>
      <c r="C180" s="35" t="str">
        <f t="shared" si="1"/>
        <v/>
      </c>
      <c r="D180" s="15" t="str">
        <f t="shared" si="2"/>
        <v/>
      </c>
      <c r="E180" s="17"/>
      <c r="F180" s="17" t="b">
        <v>0</v>
      </c>
      <c r="G180" s="17" t="b">
        <v>0</v>
      </c>
      <c r="H180" s="17" t="b">
        <v>0</v>
      </c>
      <c r="I180" s="17" t="b">
        <v>0</v>
      </c>
      <c r="J180" s="17" t="b">
        <v>0</v>
      </c>
      <c r="K180" s="17" t="b">
        <v>0</v>
      </c>
      <c r="L180" s="17"/>
      <c r="M180" s="17" t="b">
        <v>0</v>
      </c>
      <c r="N180" s="17"/>
      <c r="O180" s="17" t="b">
        <v>0</v>
      </c>
      <c r="P180" s="17"/>
      <c r="Q180" s="17"/>
      <c r="R180" s="17" t="b">
        <v>0</v>
      </c>
      <c r="S180" s="13"/>
      <c r="T180" s="13"/>
      <c r="U180" s="13"/>
      <c r="V180" s="13"/>
      <c r="W180" s="13"/>
      <c r="X180" s="13"/>
      <c r="Y180" s="13"/>
    </row>
    <row r="181">
      <c r="A181" s="12"/>
      <c r="B181" s="12"/>
      <c r="C181" s="34" t="str">
        <f t="shared" si="1"/>
        <v/>
      </c>
      <c r="D181" s="10" t="str">
        <f t="shared" si="2"/>
        <v/>
      </c>
      <c r="E181" s="12"/>
      <c r="F181" s="12" t="b">
        <v>0</v>
      </c>
      <c r="G181" s="12" t="b">
        <v>0</v>
      </c>
      <c r="H181" s="12" t="b">
        <v>0</v>
      </c>
      <c r="I181" s="12" t="b">
        <v>0</v>
      </c>
      <c r="J181" s="12" t="b">
        <v>0</v>
      </c>
      <c r="K181" s="12" t="b">
        <v>0</v>
      </c>
      <c r="L181" s="12"/>
      <c r="M181" s="12" t="b">
        <v>0</v>
      </c>
      <c r="N181" s="12"/>
      <c r="O181" s="12" t="b">
        <v>0</v>
      </c>
      <c r="P181" s="12"/>
      <c r="Q181" s="12"/>
      <c r="R181" s="12" t="b">
        <v>0</v>
      </c>
      <c r="S181" s="13"/>
      <c r="T181" s="13"/>
      <c r="U181" s="13"/>
      <c r="V181" s="13"/>
      <c r="W181" s="13"/>
      <c r="X181" s="13"/>
      <c r="Y181" s="13"/>
    </row>
    <row r="182">
      <c r="A182" s="17"/>
      <c r="B182" s="17"/>
      <c r="C182" s="35" t="str">
        <f t="shared" si="1"/>
        <v/>
      </c>
      <c r="D182" s="15" t="str">
        <f t="shared" si="2"/>
        <v/>
      </c>
      <c r="E182" s="17"/>
      <c r="F182" s="17" t="b">
        <v>0</v>
      </c>
      <c r="G182" s="17" t="b">
        <v>0</v>
      </c>
      <c r="H182" s="17" t="b">
        <v>0</v>
      </c>
      <c r="I182" s="17" t="b">
        <v>0</v>
      </c>
      <c r="J182" s="17" t="b">
        <v>0</v>
      </c>
      <c r="K182" s="17" t="b">
        <v>0</v>
      </c>
      <c r="L182" s="17"/>
      <c r="M182" s="17" t="b">
        <v>0</v>
      </c>
      <c r="N182" s="17"/>
      <c r="O182" s="17" t="b">
        <v>0</v>
      </c>
      <c r="P182" s="17"/>
      <c r="Q182" s="17"/>
      <c r="R182" s="17" t="b">
        <v>0</v>
      </c>
      <c r="S182" s="13"/>
      <c r="T182" s="13"/>
      <c r="U182" s="13"/>
      <c r="V182" s="13"/>
      <c r="W182" s="13"/>
      <c r="X182" s="13"/>
      <c r="Y182" s="13"/>
    </row>
    <row r="183">
      <c r="A183" s="12"/>
      <c r="B183" s="12"/>
      <c r="C183" s="34" t="str">
        <f t="shared" si="1"/>
        <v/>
      </c>
      <c r="D183" s="10" t="str">
        <f t="shared" si="2"/>
        <v/>
      </c>
      <c r="E183" s="12"/>
      <c r="F183" s="12" t="b">
        <v>0</v>
      </c>
      <c r="G183" s="12" t="b">
        <v>0</v>
      </c>
      <c r="H183" s="12" t="b">
        <v>0</v>
      </c>
      <c r="I183" s="12" t="b">
        <v>0</v>
      </c>
      <c r="J183" s="12" t="b">
        <v>0</v>
      </c>
      <c r="K183" s="12" t="b">
        <v>0</v>
      </c>
      <c r="L183" s="12"/>
      <c r="M183" s="12" t="b">
        <v>0</v>
      </c>
      <c r="N183" s="12"/>
      <c r="O183" s="12" t="b">
        <v>0</v>
      </c>
      <c r="P183" s="12"/>
      <c r="Q183" s="12"/>
      <c r="R183" s="12" t="b">
        <v>0</v>
      </c>
      <c r="S183" s="13"/>
      <c r="T183" s="13"/>
      <c r="U183" s="13"/>
      <c r="V183" s="13"/>
      <c r="W183" s="13"/>
      <c r="X183" s="13"/>
      <c r="Y183" s="13"/>
    </row>
    <row r="184">
      <c r="A184" s="17"/>
      <c r="B184" s="17"/>
      <c r="C184" s="35" t="str">
        <f t="shared" si="1"/>
        <v/>
      </c>
      <c r="D184" s="15" t="str">
        <f t="shared" si="2"/>
        <v/>
      </c>
      <c r="E184" s="17"/>
      <c r="F184" s="17" t="b">
        <v>0</v>
      </c>
      <c r="G184" s="17" t="b">
        <v>0</v>
      </c>
      <c r="H184" s="17" t="b">
        <v>0</v>
      </c>
      <c r="I184" s="17" t="b">
        <v>0</v>
      </c>
      <c r="J184" s="17" t="b">
        <v>0</v>
      </c>
      <c r="K184" s="17" t="b">
        <v>0</v>
      </c>
      <c r="L184" s="17"/>
      <c r="M184" s="17" t="b">
        <v>0</v>
      </c>
      <c r="N184" s="17"/>
      <c r="O184" s="17" t="b">
        <v>0</v>
      </c>
      <c r="P184" s="17"/>
      <c r="Q184" s="17"/>
      <c r="R184" s="17" t="b">
        <v>0</v>
      </c>
      <c r="S184" s="13"/>
      <c r="T184" s="13"/>
      <c r="U184" s="13"/>
      <c r="V184" s="13"/>
      <c r="W184" s="13"/>
      <c r="X184" s="13"/>
      <c r="Y184" s="13"/>
    </row>
    <row r="185">
      <c r="A185" s="12"/>
      <c r="B185" s="12"/>
      <c r="C185" s="34" t="str">
        <f t="shared" si="1"/>
        <v/>
      </c>
      <c r="D185" s="10" t="str">
        <f t="shared" si="2"/>
        <v/>
      </c>
      <c r="E185" s="12"/>
      <c r="F185" s="12" t="b">
        <v>0</v>
      </c>
      <c r="G185" s="12" t="b">
        <v>0</v>
      </c>
      <c r="H185" s="12" t="b">
        <v>0</v>
      </c>
      <c r="I185" s="12" t="b">
        <v>0</v>
      </c>
      <c r="J185" s="12" t="b">
        <v>0</v>
      </c>
      <c r="K185" s="12" t="b">
        <v>0</v>
      </c>
      <c r="L185" s="12"/>
      <c r="M185" s="12" t="b">
        <v>0</v>
      </c>
      <c r="N185" s="12"/>
      <c r="O185" s="12" t="b">
        <v>0</v>
      </c>
      <c r="P185" s="12"/>
      <c r="Q185" s="12"/>
      <c r="R185" s="12" t="b">
        <v>0</v>
      </c>
      <c r="S185" s="13"/>
      <c r="T185" s="13"/>
      <c r="U185" s="13"/>
      <c r="V185" s="13"/>
      <c r="W185" s="13"/>
      <c r="X185" s="13"/>
      <c r="Y185" s="13"/>
    </row>
    <row r="186">
      <c r="A186" s="17"/>
      <c r="B186" s="17"/>
      <c r="C186" s="35" t="str">
        <f t="shared" si="1"/>
        <v/>
      </c>
      <c r="D186" s="15" t="str">
        <f t="shared" si="2"/>
        <v/>
      </c>
      <c r="E186" s="17"/>
      <c r="F186" s="17" t="b">
        <v>0</v>
      </c>
      <c r="G186" s="17" t="b">
        <v>0</v>
      </c>
      <c r="H186" s="17" t="b">
        <v>0</v>
      </c>
      <c r="I186" s="17" t="b">
        <v>0</v>
      </c>
      <c r="J186" s="17" t="b">
        <v>0</v>
      </c>
      <c r="K186" s="17" t="b">
        <v>0</v>
      </c>
      <c r="L186" s="17"/>
      <c r="M186" s="17" t="b">
        <v>0</v>
      </c>
      <c r="N186" s="17"/>
      <c r="O186" s="17" t="b">
        <v>0</v>
      </c>
      <c r="P186" s="17"/>
      <c r="Q186" s="17"/>
      <c r="R186" s="17" t="b">
        <v>0</v>
      </c>
      <c r="S186" s="13"/>
      <c r="T186" s="13"/>
      <c r="U186" s="13"/>
      <c r="V186" s="13"/>
      <c r="W186" s="13"/>
      <c r="X186" s="13"/>
      <c r="Y186" s="13"/>
    </row>
    <row r="187">
      <c r="A187" s="12"/>
      <c r="B187" s="12"/>
      <c r="C187" s="34" t="str">
        <f t="shared" si="1"/>
        <v/>
      </c>
      <c r="D187" s="10" t="str">
        <f t="shared" si="2"/>
        <v/>
      </c>
      <c r="E187" s="12"/>
      <c r="F187" s="12" t="b">
        <v>0</v>
      </c>
      <c r="G187" s="12" t="b">
        <v>0</v>
      </c>
      <c r="H187" s="12" t="b">
        <v>0</v>
      </c>
      <c r="I187" s="12" t="b">
        <v>0</v>
      </c>
      <c r="J187" s="12" t="b">
        <v>0</v>
      </c>
      <c r="K187" s="12" t="b">
        <v>0</v>
      </c>
      <c r="L187" s="12"/>
      <c r="M187" s="12" t="b">
        <v>0</v>
      </c>
      <c r="N187" s="12"/>
      <c r="O187" s="12" t="b">
        <v>0</v>
      </c>
      <c r="P187" s="12"/>
      <c r="Q187" s="12"/>
      <c r="R187" s="12" t="b">
        <v>0</v>
      </c>
      <c r="S187" s="13"/>
      <c r="T187" s="13"/>
      <c r="U187" s="13"/>
      <c r="V187" s="13"/>
      <c r="W187" s="13"/>
      <c r="X187" s="13"/>
      <c r="Y187" s="13"/>
    </row>
    <row r="188">
      <c r="A188" s="17"/>
      <c r="B188" s="17"/>
      <c r="C188" s="35" t="str">
        <f t="shared" si="1"/>
        <v/>
      </c>
      <c r="D188" s="15" t="str">
        <f t="shared" si="2"/>
        <v/>
      </c>
      <c r="E188" s="17"/>
      <c r="F188" s="17" t="b">
        <v>0</v>
      </c>
      <c r="G188" s="17" t="b">
        <v>0</v>
      </c>
      <c r="H188" s="17" t="b">
        <v>0</v>
      </c>
      <c r="I188" s="17" t="b">
        <v>0</v>
      </c>
      <c r="J188" s="17" t="b">
        <v>0</v>
      </c>
      <c r="K188" s="17" t="b">
        <v>0</v>
      </c>
      <c r="L188" s="17"/>
      <c r="M188" s="17" t="b">
        <v>0</v>
      </c>
      <c r="N188" s="17"/>
      <c r="O188" s="17" t="b">
        <v>0</v>
      </c>
      <c r="P188" s="17"/>
      <c r="Q188" s="17"/>
      <c r="R188" s="17" t="b">
        <v>0</v>
      </c>
      <c r="S188" s="13"/>
      <c r="T188" s="13"/>
      <c r="U188" s="13"/>
      <c r="V188" s="13"/>
      <c r="W188" s="13"/>
      <c r="X188" s="13"/>
      <c r="Y188" s="13"/>
    </row>
    <row r="189">
      <c r="A189" s="12"/>
      <c r="B189" s="12"/>
      <c r="C189" s="34" t="str">
        <f t="shared" si="1"/>
        <v/>
      </c>
      <c r="D189" s="10" t="str">
        <f t="shared" si="2"/>
        <v/>
      </c>
      <c r="E189" s="12"/>
      <c r="F189" s="12" t="b">
        <v>0</v>
      </c>
      <c r="G189" s="12" t="b">
        <v>0</v>
      </c>
      <c r="H189" s="12" t="b">
        <v>0</v>
      </c>
      <c r="I189" s="12" t="b">
        <v>0</v>
      </c>
      <c r="J189" s="12" t="b">
        <v>0</v>
      </c>
      <c r="K189" s="12" t="b">
        <v>0</v>
      </c>
      <c r="L189" s="12"/>
      <c r="M189" s="12" t="b">
        <v>0</v>
      </c>
      <c r="N189" s="12"/>
      <c r="O189" s="12" t="b">
        <v>0</v>
      </c>
      <c r="P189" s="12"/>
      <c r="Q189" s="12"/>
      <c r="R189" s="12" t="b">
        <v>0</v>
      </c>
      <c r="S189" s="13"/>
      <c r="T189" s="13"/>
      <c r="U189" s="13"/>
      <c r="V189" s="13"/>
      <c r="W189" s="13"/>
      <c r="X189" s="13"/>
      <c r="Y189" s="13"/>
    </row>
    <row r="190">
      <c r="A190" s="17"/>
      <c r="B190" s="17"/>
      <c r="C190" s="35" t="str">
        <f t="shared" si="1"/>
        <v/>
      </c>
      <c r="D190" s="15" t="str">
        <f t="shared" si="2"/>
        <v/>
      </c>
      <c r="E190" s="17"/>
      <c r="F190" s="17" t="b">
        <v>0</v>
      </c>
      <c r="G190" s="17" t="b">
        <v>0</v>
      </c>
      <c r="H190" s="17" t="b">
        <v>0</v>
      </c>
      <c r="I190" s="17" t="b">
        <v>0</v>
      </c>
      <c r="J190" s="17" t="b">
        <v>0</v>
      </c>
      <c r="K190" s="17" t="b">
        <v>0</v>
      </c>
      <c r="L190" s="17"/>
      <c r="M190" s="17" t="b">
        <v>0</v>
      </c>
      <c r="N190" s="17"/>
      <c r="O190" s="17" t="b">
        <v>0</v>
      </c>
      <c r="P190" s="17"/>
      <c r="Q190" s="17"/>
      <c r="R190" s="17" t="b">
        <v>0</v>
      </c>
      <c r="S190" s="13"/>
      <c r="T190" s="13"/>
      <c r="U190" s="13"/>
      <c r="V190" s="13"/>
      <c r="W190" s="13"/>
      <c r="X190" s="13"/>
      <c r="Y190" s="13"/>
    </row>
    <row r="191">
      <c r="A191" s="12"/>
      <c r="B191" s="12"/>
      <c r="C191" s="34" t="str">
        <f t="shared" si="1"/>
        <v/>
      </c>
      <c r="D191" s="10" t="str">
        <f t="shared" si="2"/>
        <v/>
      </c>
      <c r="E191" s="12"/>
      <c r="F191" s="12" t="b">
        <v>0</v>
      </c>
      <c r="G191" s="12" t="b">
        <v>0</v>
      </c>
      <c r="H191" s="12" t="b">
        <v>0</v>
      </c>
      <c r="I191" s="12" t="b">
        <v>0</v>
      </c>
      <c r="J191" s="12" t="b">
        <v>0</v>
      </c>
      <c r="K191" s="12" t="b">
        <v>0</v>
      </c>
      <c r="L191" s="12"/>
      <c r="M191" s="12" t="b">
        <v>0</v>
      </c>
      <c r="N191" s="12"/>
      <c r="O191" s="12" t="b">
        <v>0</v>
      </c>
      <c r="P191" s="12"/>
      <c r="Q191" s="12"/>
      <c r="R191" s="12" t="b">
        <v>0</v>
      </c>
      <c r="S191" s="13"/>
      <c r="T191" s="13"/>
      <c r="U191" s="13"/>
      <c r="V191" s="13"/>
      <c r="W191" s="13"/>
      <c r="X191" s="13"/>
      <c r="Y191" s="13"/>
    </row>
    <row r="192">
      <c r="A192" s="17"/>
      <c r="B192" s="17"/>
      <c r="C192" s="35" t="str">
        <f t="shared" si="1"/>
        <v/>
      </c>
      <c r="D192" s="15" t="str">
        <f t="shared" si="2"/>
        <v/>
      </c>
      <c r="E192" s="17"/>
      <c r="F192" s="17" t="b">
        <v>0</v>
      </c>
      <c r="G192" s="17" t="b">
        <v>0</v>
      </c>
      <c r="H192" s="17" t="b">
        <v>0</v>
      </c>
      <c r="I192" s="17" t="b">
        <v>0</v>
      </c>
      <c r="J192" s="17" t="b">
        <v>0</v>
      </c>
      <c r="K192" s="17" t="b">
        <v>0</v>
      </c>
      <c r="L192" s="17"/>
      <c r="M192" s="17" t="b">
        <v>0</v>
      </c>
      <c r="N192" s="17"/>
      <c r="O192" s="17" t="b">
        <v>0</v>
      </c>
      <c r="P192" s="17"/>
      <c r="Q192" s="17"/>
      <c r="R192" s="17" t="b">
        <v>0</v>
      </c>
      <c r="S192" s="13"/>
      <c r="T192" s="13"/>
      <c r="U192" s="13"/>
      <c r="V192" s="13"/>
      <c r="W192" s="13"/>
      <c r="X192" s="13"/>
      <c r="Y192" s="13"/>
    </row>
    <row r="193">
      <c r="A193" s="12"/>
      <c r="B193" s="12"/>
      <c r="C193" s="34" t="str">
        <f t="shared" si="1"/>
        <v/>
      </c>
      <c r="D193" s="10" t="str">
        <f t="shared" si="2"/>
        <v/>
      </c>
      <c r="E193" s="12"/>
      <c r="F193" s="12" t="b">
        <v>0</v>
      </c>
      <c r="G193" s="12" t="b">
        <v>0</v>
      </c>
      <c r="H193" s="12" t="b">
        <v>0</v>
      </c>
      <c r="I193" s="12" t="b">
        <v>0</v>
      </c>
      <c r="J193" s="12" t="b">
        <v>0</v>
      </c>
      <c r="K193" s="12" t="b">
        <v>0</v>
      </c>
      <c r="L193" s="12"/>
      <c r="M193" s="12" t="b">
        <v>0</v>
      </c>
      <c r="N193" s="12"/>
      <c r="O193" s="12" t="b">
        <v>0</v>
      </c>
      <c r="P193" s="12"/>
      <c r="Q193" s="12"/>
      <c r="R193" s="12" t="b">
        <v>0</v>
      </c>
      <c r="S193" s="13"/>
      <c r="T193" s="13"/>
      <c r="U193" s="13"/>
      <c r="V193" s="13"/>
      <c r="W193" s="13"/>
      <c r="X193" s="13"/>
      <c r="Y193" s="13"/>
    </row>
    <row r="194">
      <c r="A194" s="17"/>
      <c r="B194" s="17"/>
      <c r="C194" s="35" t="str">
        <f t="shared" si="1"/>
        <v/>
      </c>
      <c r="D194" s="15" t="str">
        <f t="shared" si="2"/>
        <v/>
      </c>
      <c r="E194" s="17"/>
      <c r="F194" s="17" t="b">
        <v>0</v>
      </c>
      <c r="G194" s="17" t="b">
        <v>0</v>
      </c>
      <c r="H194" s="17" t="b">
        <v>0</v>
      </c>
      <c r="I194" s="17" t="b">
        <v>0</v>
      </c>
      <c r="J194" s="17" t="b">
        <v>0</v>
      </c>
      <c r="K194" s="17" t="b">
        <v>0</v>
      </c>
      <c r="L194" s="17"/>
      <c r="M194" s="17" t="b">
        <v>0</v>
      </c>
      <c r="N194" s="17"/>
      <c r="O194" s="17" t="b">
        <v>0</v>
      </c>
      <c r="P194" s="17"/>
      <c r="Q194" s="17"/>
      <c r="R194" s="17" t="b">
        <v>0</v>
      </c>
      <c r="S194" s="13"/>
      <c r="T194" s="13"/>
      <c r="U194" s="13"/>
      <c r="V194" s="13"/>
      <c r="W194" s="13"/>
      <c r="X194" s="13"/>
      <c r="Y194" s="13"/>
    </row>
    <row r="195">
      <c r="A195" s="12"/>
      <c r="B195" s="12"/>
      <c r="C195" s="34" t="str">
        <f t="shared" si="1"/>
        <v/>
      </c>
      <c r="D195" s="10" t="str">
        <f t="shared" si="2"/>
        <v/>
      </c>
      <c r="E195" s="12"/>
      <c r="F195" s="12" t="b">
        <v>0</v>
      </c>
      <c r="G195" s="12" t="b">
        <v>0</v>
      </c>
      <c r="H195" s="12" t="b">
        <v>0</v>
      </c>
      <c r="I195" s="12" t="b">
        <v>0</v>
      </c>
      <c r="J195" s="12" t="b">
        <v>0</v>
      </c>
      <c r="K195" s="12" t="b">
        <v>0</v>
      </c>
      <c r="L195" s="12"/>
      <c r="M195" s="12" t="b">
        <v>0</v>
      </c>
      <c r="N195" s="12"/>
      <c r="O195" s="12" t="b">
        <v>0</v>
      </c>
      <c r="P195" s="12"/>
      <c r="Q195" s="12"/>
      <c r="R195" s="12" t="b">
        <v>0</v>
      </c>
      <c r="S195" s="13"/>
      <c r="T195" s="13"/>
      <c r="U195" s="13"/>
      <c r="V195" s="13"/>
      <c r="W195" s="13"/>
      <c r="X195" s="13"/>
      <c r="Y195" s="13"/>
    </row>
    <row r="196">
      <c r="A196" s="17"/>
      <c r="B196" s="17"/>
      <c r="C196" s="35" t="str">
        <f t="shared" si="1"/>
        <v/>
      </c>
      <c r="D196" s="15" t="str">
        <f t="shared" si="2"/>
        <v/>
      </c>
      <c r="E196" s="17"/>
      <c r="F196" s="17" t="b">
        <v>0</v>
      </c>
      <c r="G196" s="17" t="b">
        <v>0</v>
      </c>
      <c r="H196" s="17" t="b">
        <v>0</v>
      </c>
      <c r="I196" s="17" t="b">
        <v>0</v>
      </c>
      <c r="J196" s="17" t="b">
        <v>0</v>
      </c>
      <c r="K196" s="17" t="b">
        <v>0</v>
      </c>
      <c r="L196" s="17"/>
      <c r="M196" s="17" t="b">
        <v>0</v>
      </c>
      <c r="N196" s="17"/>
      <c r="O196" s="17" t="b">
        <v>0</v>
      </c>
      <c r="P196" s="17"/>
      <c r="Q196" s="17"/>
      <c r="R196" s="17" t="b">
        <v>0</v>
      </c>
      <c r="S196" s="13"/>
      <c r="T196" s="13"/>
      <c r="U196" s="13"/>
      <c r="V196" s="13"/>
      <c r="W196" s="13"/>
      <c r="X196" s="13"/>
      <c r="Y196" s="13"/>
    </row>
    <row r="197">
      <c r="A197" s="12"/>
      <c r="B197" s="12"/>
      <c r="C197" s="34" t="str">
        <f t="shared" si="1"/>
        <v/>
      </c>
      <c r="D197" s="10" t="str">
        <f t="shared" si="2"/>
        <v/>
      </c>
      <c r="E197" s="12"/>
      <c r="F197" s="12" t="b">
        <v>0</v>
      </c>
      <c r="G197" s="12" t="b">
        <v>0</v>
      </c>
      <c r="H197" s="12" t="b">
        <v>0</v>
      </c>
      <c r="I197" s="12" t="b">
        <v>0</v>
      </c>
      <c r="J197" s="12" t="b">
        <v>0</v>
      </c>
      <c r="K197" s="12" t="b">
        <v>0</v>
      </c>
      <c r="L197" s="12"/>
      <c r="M197" s="12" t="b">
        <v>0</v>
      </c>
      <c r="N197" s="12"/>
      <c r="O197" s="12" t="b">
        <v>0</v>
      </c>
      <c r="P197" s="12"/>
      <c r="Q197" s="12"/>
      <c r="R197" s="12" t="b">
        <v>0</v>
      </c>
      <c r="S197" s="13"/>
      <c r="T197" s="13"/>
      <c r="U197" s="13"/>
      <c r="V197" s="13"/>
      <c r="W197" s="13"/>
      <c r="X197" s="13"/>
      <c r="Y197" s="13"/>
    </row>
    <row r="198">
      <c r="A198" s="17"/>
      <c r="B198" s="17"/>
      <c r="C198" s="35" t="str">
        <f t="shared" si="1"/>
        <v/>
      </c>
      <c r="D198" s="15" t="str">
        <f t="shared" si="2"/>
        <v/>
      </c>
      <c r="E198" s="17"/>
      <c r="F198" s="17" t="b">
        <v>0</v>
      </c>
      <c r="G198" s="17" t="b">
        <v>0</v>
      </c>
      <c r="H198" s="17" t="b">
        <v>0</v>
      </c>
      <c r="I198" s="17" t="b">
        <v>0</v>
      </c>
      <c r="J198" s="17" t="b">
        <v>0</v>
      </c>
      <c r="K198" s="17" t="b">
        <v>0</v>
      </c>
      <c r="L198" s="17"/>
      <c r="M198" s="17" t="b">
        <v>0</v>
      </c>
      <c r="N198" s="17"/>
      <c r="O198" s="17" t="b">
        <v>0</v>
      </c>
      <c r="P198" s="17"/>
      <c r="Q198" s="17"/>
      <c r="R198" s="17" t="b">
        <v>0</v>
      </c>
      <c r="S198" s="13"/>
      <c r="T198" s="13"/>
      <c r="U198" s="13"/>
      <c r="V198" s="13"/>
      <c r="W198" s="13"/>
      <c r="X198" s="13"/>
      <c r="Y198" s="13"/>
    </row>
    <row r="199">
      <c r="A199" s="12"/>
      <c r="B199" s="12"/>
      <c r="C199" s="34" t="str">
        <f t="shared" si="1"/>
        <v/>
      </c>
      <c r="D199" s="10" t="str">
        <f t="shared" si="2"/>
        <v/>
      </c>
      <c r="E199" s="12"/>
      <c r="F199" s="12" t="b">
        <v>0</v>
      </c>
      <c r="G199" s="12" t="b">
        <v>0</v>
      </c>
      <c r="H199" s="12" t="b">
        <v>0</v>
      </c>
      <c r="I199" s="12" t="b">
        <v>0</v>
      </c>
      <c r="J199" s="12" t="b">
        <v>0</v>
      </c>
      <c r="K199" s="12" t="b">
        <v>0</v>
      </c>
      <c r="L199" s="12"/>
      <c r="M199" s="12" t="b">
        <v>0</v>
      </c>
      <c r="N199" s="12"/>
      <c r="O199" s="12" t="b">
        <v>0</v>
      </c>
      <c r="P199" s="12"/>
      <c r="Q199" s="12"/>
      <c r="R199" s="12" t="b">
        <v>0</v>
      </c>
      <c r="S199" s="13"/>
      <c r="T199" s="13"/>
      <c r="U199" s="13"/>
      <c r="V199" s="13"/>
      <c r="W199" s="13"/>
      <c r="X199" s="13"/>
      <c r="Y199" s="13"/>
    </row>
    <row r="200">
      <c r="A200" s="17"/>
      <c r="B200" s="17"/>
      <c r="C200" s="35" t="str">
        <f t="shared" si="1"/>
        <v/>
      </c>
      <c r="D200" s="15" t="str">
        <f t="shared" si="2"/>
        <v/>
      </c>
      <c r="E200" s="17"/>
      <c r="F200" s="17" t="b">
        <v>0</v>
      </c>
      <c r="G200" s="17" t="b">
        <v>0</v>
      </c>
      <c r="H200" s="17" t="b">
        <v>0</v>
      </c>
      <c r="I200" s="17" t="b">
        <v>0</v>
      </c>
      <c r="J200" s="17" t="b">
        <v>0</v>
      </c>
      <c r="K200" s="17" t="b">
        <v>0</v>
      </c>
      <c r="L200" s="17"/>
      <c r="M200" s="17" t="b">
        <v>0</v>
      </c>
      <c r="N200" s="17"/>
      <c r="O200" s="17" t="b">
        <v>0</v>
      </c>
      <c r="P200" s="17"/>
      <c r="Q200" s="17"/>
      <c r="R200" s="17" t="b">
        <v>0</v>
      </c>
      <c r="S200" s="13"/>
      <c r="T200" s="13"/>
      <c r="U200" s="13"/>
      <c r="V200" s="13"/>
      <c r="W200" s="13"/>
      <c r="X200" s="13"/>
      <c r="Y200" s="13"/>
    </row>
    <row r="201">
      <c r="A201" s="13"/>
      <c r="B201" s="13"/>
      <c r="C201" s="36"/>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36"/>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36"/>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36"/>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36"/>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36"/>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36"/>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36"/>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36"/>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36"/>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36"/>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36"/>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36"/>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36"/>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36"/>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36"/>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36"/>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36"/>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36"/>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36"/>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36"/>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36"/>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36"/>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36"/>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36"/>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36"/>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36"/>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36"/>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36"/>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36"/>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36"/>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36"/>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36"/>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36"/>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36"/>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36"/>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36"/>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36"/>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36"/>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36"/>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36"/>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36"/>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36"/>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36"/>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36"/>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36"/>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36"/>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36"/>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36"/>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36"/>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36"/>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36"/>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36"/>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36"/>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36"/>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36"/>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36"/>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36"/>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36"/>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36"/>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36"/>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36"/>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36"/>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36"/>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36"/>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36"/>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36"/>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36"/>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36"/>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36"/>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36"/>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36"/>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36"/>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36"/>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36"/>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36"/>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36"/>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36"/>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36"/>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36"/>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36"/>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36"/>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36"/>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36"/>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36"/>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36"/>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36"/>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36"/>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36"/>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36"/>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36"/>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36"/>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36"/>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36"/>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36"/>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36"/>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36"/>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36"/>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36"/>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36"/>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36"/>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36"/>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36"/>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36"/>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36"/>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36"/>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36"/>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36"/>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36"/>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36"/>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36"/>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36"/>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36"/>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36"/>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36"/>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36"/>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36"/>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36"/>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36"/>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36"/>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36"/>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36"/>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36"/>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36"/>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36"/>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36"/>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36"/>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36"/>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36"/>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36"/>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36"/>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36"/>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36"/>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36"/>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36"/>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36"/>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36"/>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36"/>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36"/>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36"/>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36"/>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36"/>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36"/>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36"/>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36"/>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36"/>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36"/>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36"/>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36"/>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36"/>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36"/>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36"/>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36"/>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36"/>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36"/>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36"/>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36"/>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36"/>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36"/>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36"/>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36"/>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36"/>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36"/>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36"/>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36"/>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36"/>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36"/>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36"/>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36"/>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36"/>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36"/>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36"/>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36"/>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36"/>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36"/>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36"/>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36"/>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36"/>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36"/>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36"/>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36"/>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36"/>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36"/>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36"/>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36"/>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36"/>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36"/>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36"/>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36"/>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36"/>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36"/>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36"/>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36"/>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36"/>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36"/>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36"/>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36"/>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36"/>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36"/>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36"/>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36"/>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36"/>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36"/>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36"/>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36"/>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36"/>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36"/>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36"/>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36"/>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36"/>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36"/>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36"/>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36"/>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36"/>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36"/>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36"/>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36"/>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36"/>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36"/>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36"/>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36"/>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36"/>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36"/>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36"/>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36"/>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36"/>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36"/>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36"/>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36"/>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36"/>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36"/>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36"/>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36"/>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36"/>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36"/>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36"/>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36"/>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36"/>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36"/>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36"/>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36"/>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36"/>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36"/>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36"/>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36"/>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36"/>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36"/>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36"/>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36"/>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36"/>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36"/>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36"/>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36"/>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36"/>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36"/>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36"/>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36"/>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36"/>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36"/>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36"/>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36"/>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36"/>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36"/>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36"/>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36"/>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36"/>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36"/>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36"/>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36"/>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36"/>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36"/>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36"/>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36"/>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36"/>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36"/>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36"/>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36"/>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36"/>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36"/>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36"/>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36"/>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36"/>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36"/>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36"/>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36"/>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36"/>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36"/>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36"/>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36"/>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36"/>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36"/>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36"/>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36"/>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36"/>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36"/>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36"/>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36"/>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36"/>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36"/>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36"/>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36"/>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36"/>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36"/>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36"/>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36"/>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36"/>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36"/>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36"/>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36"/>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36"/>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36"/>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36"/>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36"/>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36"/>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36"/>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36"/>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36"/>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36"/>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36"/>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36"/>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36"/>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36"/>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36"/>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36"/>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36"/>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36"/>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36"/>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36"/>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36"/>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36"/>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36"/>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36"/>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36"/>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36"/>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36"/>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36"/>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36"/>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36"/>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36"/>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36"/>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36"/>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36"/>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36"/>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36"/>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36"/>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36"/>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36"/>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36"/>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36"/>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36"/>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36"/>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36"/>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36"/>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36"/>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36"/>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36"/>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36"/>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36"/>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36"/>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36"/>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36"/>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36"/>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36"/>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36"/>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36"/>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36"/>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36"/>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36"/>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36"/>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36"/>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36"/>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36"/>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36"/>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36"/>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36"/>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36"/>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36"/>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36"/>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36"/>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36"/>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36"/>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36"/>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36"/>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36"/>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36"/>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36"/>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36"/>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36"/>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36"/>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36"/>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36"/>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36"/>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36"/>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36"/>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36"/>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36"/>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36"/>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36"/>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36"/>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36"/>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36"/>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36"/>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36"/>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36"/>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36"/>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36"/>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36"/>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36"/>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36"/>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36"/>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36"/>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36"/>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36"/>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36"/>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36"/>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36"/>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36"/>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36"/>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36"/>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36"/>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36"/>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36"/>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36"/>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36"/>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36"/>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36"/>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36"/>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36"/>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36"/>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36"/>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36"/>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36"/>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36"/>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36"/>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36"/>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36"/>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36"/>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36"/>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36"/>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36"/>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36"/>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36"/>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36"/>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36"/>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36"/>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36"/>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36"/>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36"/>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36"/>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36"/>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36"/>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36"/>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36"/>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36"/>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36"/>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36"/>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36"/>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36"/>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36"/>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36"/>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36"/>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36"/>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36"/>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36"/>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36"/>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36"/>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36"/>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36"/>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36"/>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36"/>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36"/>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36"/>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36"/>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36"/>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36"/>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36"/>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36"/>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36"/>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36"/>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36"/>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36"/>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36"/>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36"/>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36"/>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36"/>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36"/>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36"/>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36"/>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36"/>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36"/>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36"/>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36"/>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36"/>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36"/>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36"/>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36"/>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36"/>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36"/>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36"/>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36"/>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36"/>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36"/>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36"/>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36"/>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36"/>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36"/>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36"/>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36"/>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36"/>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36"/>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36"/>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36"/>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36"/>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36"/>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36"/>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36"/>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36"/>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36"/>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36"/>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36"/>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36"/>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36"/>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36"/>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36"/>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36"/>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36"/>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36"/>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36"/>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36"/>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36"/>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36"/>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36"/>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36"/>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36"/>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36"/>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36"/>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36"/>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36"/>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36"/>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36"/>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36"/>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36"/>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36"/>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36"/>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36"/>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36"/>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36"/>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36"/>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36"/>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36"/>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36"/>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36"/>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36"/>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36"/>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36"/>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36"/>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36"/>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36"/>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36"/>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36"/>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36"/>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36"/>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36"/>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36"/>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36"/>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36"/>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36"/>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36"/>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36"/>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36"/>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36"/>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36"/>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36"/>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36"/>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36"/>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36"/>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36"/>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36"/>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36"/>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36"/>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36"/>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36"/>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36"/>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36"/>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36"/>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36"/>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36"/>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36"/>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36"/>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36"/>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36"/>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36"/>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36"/>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36"/>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36"/>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36"/>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36"/>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36"/>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36"/>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36"/>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36"/>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36"/>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36"/>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36"/>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36"/>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36"/>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36"/>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36"/>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36"/>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36"/>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36"/>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36"/>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36"/>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36"/>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36"/>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36"/>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36"/>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36"/>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36"/>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36"/>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36"/>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36"/>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36"/>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36"/>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36"/>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36"/>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36"/>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36"/>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36"/>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36"/>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36"/>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36"/>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36"/>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36"/>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36"/>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36"/>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36"/>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36"/>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36"/>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36"/>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36"/>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36"/>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36"/>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36"/>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36"/>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36"/>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36"/>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36"/>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36"/>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36"/>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36"/>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36"/>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36"/>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36"/>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36"/>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36"/>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36"/>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36"/>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36"/>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36"/>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36"/>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36"/>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36"/>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36"/>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36"/>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36"/>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36"/>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36"/>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36"/>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36"/>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36"/>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36"/>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36"/>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36"/>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36"/>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36"/>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36"/>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36"/>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36"/>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36"/>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36"/>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36"/>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36"/>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36"/>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36"/>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36"/>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36"/>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36"/>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36"/>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36"/>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36"/>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36"/>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36"/>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36"/>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36"/>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36"/>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36"/>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36"/>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36"/>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36"/>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36"/>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36"/>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36"/>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36"/>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36"/>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36"/>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36"/>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36"/>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36"/>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36"/>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36"/>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36"/>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36"/>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36"/>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36"/>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36"/>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36"/>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36"/>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36"/>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36"/>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36"/>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36"/>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36"/>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36"/>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36"/>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36"/>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36"/>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36"/>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36"/>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36"/>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36"/>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36"/>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36"/>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36"/>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36"/>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36"/>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36"/>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36"/>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36"/>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36"/>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36"/>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36"/>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36"/>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36"/>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36"/>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36"/>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36"/>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36"/>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36"/>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36"/>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36"/>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36"/>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36"/>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36"/>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36"/>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36"/>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36"/>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36"/>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36"/>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36"/>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36"/>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36"/>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36"/>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36"/>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36"/>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36"/>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36"/>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36"/>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36"/>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36"/>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36"/>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36"/>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36"/>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36"/>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36"/>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36"/>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36"/>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36"/>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36"/>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36"/>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36"/>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36"/>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36"/>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36"/>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36"/>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36"/>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36"/>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36"/>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36"/>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36"/>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36"/>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36"/>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36"/>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36"/>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36"/>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36"/>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36"/>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36"/>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36"/>
      <c r="D999" s="13"/>
      <c r="E999" s="13"/>
      <c r="F999" s="13"/>
      <c r="G999" s="13"/>
      <c r="H999" s="13"/>
      <c r="I999" s="13"/>
      <c r="J999" s="13"/>
      <c r="K999" s="13"/>
      <c r="L999" s="13"/>
      <c r="M999" s="13"/>
      <c r="N999" s="13"/>
      <c r="O999" s="13"/>
      <c r="P999" s="13"/>
      <c r="Q999" s="13"/>
      <c r="R999" s="13"/>
      <c r="S999" s="13"/>
      <c r="T999" s="13"/>
      <c r="U999" s="13"/>
      <c r="V999" s="13"/>
      <c r="W999" s="13"/>
      <c r="X999" s="13"/>
      <c r="Y999" s="13"/>
    </row>
  </sheetData>
  <autoFilter ref="$A$2:$S$200">
    <sortState ref="A2:S200">
      <sortCondition ref="A2:A200"/>
    </sortState>
  </autoFilter>
  <mergeCells count="5">
    <mergeCell ref="B1:C1"/>
    <mergeCell ref="D1:E1"/>
    <mergeCell ref="F1:I1"/>
    <mergeCell ref="J1:K1"/>
    <mergeCell ref="L1:Q1"/>
  </mergeCells>
  <conditionalFormatting sqref="F3:F200">
    <cfRule type="expression" dxfId="0" priority="1">
      <formula>D3="TiDB"</formula>
    </cfRule>
  </conditionalFormatting>
  <conditionalFormatting sqref="I3:I200">
    <cfRule type="expression" dxfId="0" priority="2">
      <formula>D3="TiDB"</formula>
    </cfRule>
  </conditionalFormatting>
  <conditionalFormatting sqref="J3:K200">
    <cfRule type="expression" dxfId="0" priority="3">
      <formula>AND($D3&lt;&gt;"TiDB", $D3&lt;&gt;"")</formula>
    </cfRule>
  </conditionalFormatting>
  <dataValidations>
    <dataValidation type="list" allowBlank="1" showErrorMessage="1" sqref="D3:D200">
      <formula1>"MariaDB,MySQL,TiDB"</formula1>
    </dataValidation>
    <dataValidation type="list" allowBlank="1" showErrorMessage="1" sqref="B3:B999">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7.38"/>
    <col customWidth="1" min="4" max="4" width="15.88"/>
    <col customWidth="1" min="5" max="5" width="24.0"/>
    <col customWidth="1" min="6" max="6" width="71.13"/>
  </cols>
  <sheetData>
    <row r="1">
      <c r="A1" s="7" t="s">
        <v>5</v>
      </c>
      <c r="B1" s="7" t="s">
        <v>6</v>
      </c>
      <c r="C1" s="7" t="s">
        <v>7</v>
      </c>
      <c r="D1" s="37" t="str">
        <f t="shared" ref="D1:D198" si="1">ifs(isnumber(find("MDEV", A1)), "MariaDB", isnumber(find("MYSQL", A1)), "MySQL", isnumber(find("TIDB", A1)), "TiDB", true, "")</f>
        <v/>
      </c>
      <c r="E1" s="7" t="s">
        <v>253</v>
      </c>
      <c r="F1" s="7" t="s">
        <v>254</v>
      </c>
      <c r="G1" s="13"/>
      <c r="H1" s="13"/>
      <c r="I1" s="13"/>
      <c r="J1" s="13"/>
      <c r="K1" s="13"/>
      <c r="L1" s="13"/>
      <c r="M1" s="13"/>
      <c r="N1" s="13"/>
      <c r="O1" s="13"/>
      <c r="P1" s="13"/>
      <c r="Q1" s="13"/>
      <c r="R1" s="13"/>
      <c r="S1" s="13"/>
      <c r="T1" s="13"/>
      <c r="U1" s="13"/>
      <c r="V1" s="13"/>
      <c r="W1" s="13"/>
      <c r="X1" s="13"/>
      <c r="Y1" s="13"/>
    </row>
    <row r="2">
      <c r="A2" s="15" t="s">
        <v>255</v>
      </c>
      <c r="B2" s="15" t="s">
        <v>74</v>
      </c>
      <c r="C2" s="38" t="str">
        <f t="shared" ref="C2:C200" si="2">switch(D2, "MariaDB", concat("https://jira.mariadb.org/browse/", A2),  "MySQL", concat("https://bugs.mysql.com/bug.php?id=", MID(A2,7, len(A2)-6)), "TiDB", concat("https://github.com/pingcap/tidb/issues/", MID(A2, 6, len(A2)-5)), "", "")</f>
        <v>https://jira.mariadb.org/browse/MDEV-27922</v>
      </c>
      <c r="D2" s="15" t="str">
        <f t="shared" si="1"/>
        <v>MariaDB</v>
      </c>
      <c r="E2" s="15" t="s">
        <v>256</v>
      </c>
      <c r="F2" s="15" t="s">
        <v>257</v>
      </c>
      <c r="G2" s="13"/>
      <c r="H2" s="13"/>
      <c r="I2" s="13"/>
      <c r="J2" s="13"/>
      <c r="K2" s="13"/>
      <c r="L2" s="13"/>
      <c r="M2" s="13"/>
      <c r="N2" s="13"/>
      <c r="O2" s="13"/>
      <c r="P2" s="13"/>
      <c r="Q2" s="13"/>
      <c r="R2" s="13"/>
      <c r="S2" s="13"/>
      <c r="T2" s="13"/>
      <c r="U2" s="13"/>
      <c r="V2" s="13"/>
      <c r="W2" s="13"/>
      <c r="X2" s="13"/>
      <c r="Y2" s="13"/>
    </row>
    <row r="3">
      <c r="A3" s="10" t="s">
        <v>258</v>
      </c>
      <c r="B3" s="10" t="s">
        <v>74</v>
      </c>
      <c r="C3" s="39" t="str">
        <f t="shared" si="2"/>
        <v>https://jira.mariadb.org/browse/MDEV-28142</v>
      </c>
      <c r="D3" s="10" t="str">
        <f t="shared" si="1"/>
        <v>MariaDB</v>
      </c>
      <c r="E3" s="10" t="s">
        <v>259</v>
      </c>
      <c r="F3" s="10" t="s">
        <v>260</v>
      </c>
      <c r="G3" s="13"/>
      <c r="H3" s="13"/>
      <c r="I3" s="13"/>
      <c r="J3" s="13"/>
      <c r="K3" s="13"/>
      <c r="L3" s="13"/>
      <c r="M3" s="13"/>
      <c r="N3" s="13"/>
      <c r="O3" s="13"/>
      <c r="P3" s="13"/>
      <c r="Q3" s="13"/>
      <c r="R3" s="13"/>
      <c r="S3" s="13"/>
      <c r="T3" s="13"/>
      <c r="U3" s="13"/>
      <c r="V3" s="13"/>
      <c r="W3" s="13"/>
      <c r="X3" s="13"/>
      <c r="Y3" s="13"/>
    </row>
    <row r="4">
      <c r="A4" s="15" t="s">
        <v>261</v>
      </c>
      <c r="B4" s="15" t="s">
        <v>90</v>
      </c>
      <c r="C4" s="38" t="str">
        <f t="shared" si="2"/>
        <v>https://jira.mariadb.org/browse/MDEV-29081</v>
      </c>
      <c r="D4" s="15" t="str">
        <f t="shared" si="1"/>
        <v>MariaDB</v>
      </c>
      <c r="E4" s="15" t="s">
        <v>262</v>
      </c>
      <c r="F4" s="15" t="s">
        <v>263</v>
      </c>
      <c r="G4" s="13"/>
      <c r="H4" s="13"/>
      <c r="I4" s="13"/>
      <c r="J4" s="13"/>
      <c r="K4" s="13"/>
      <c r="L4" s="13"/>
      <c r="M4" s="13"/>
      <c r="N4" s="13"/>
      <c r="O4" s="13"/>
      <c r="P4" s="13"/>
      <c r="Q4" s="13"/>
      <c r="R4" s="13"/>
      <c r="S4" s="13"/>
      <c r="T4" s="13"/>
      <c r="U4" s="13"/>
      <c r="V4" s="13"/>
      <c r="W4" s="13"/>
      <c r="X4" s="13"/>
      <c r="Y4" s="13"/>
    </row>
    <row r="5">
      <c r="A5" s="10" t="s">
        <v>264</v>
      </c>
      <c r="B5" s="10" t="s">
        <v>90</v>
      </c>
      <c r="C5" s="39" t="str">
        <f t="shared" si="2"/>
        <v>https://jira.mariadb.org/browse/MDEV-29398</v>
      </c>
      <c r="D5" s="10" t="str">
        <f t="shared" si="1"/>
        <v>MariaDB</v>
      </c>
      <c r="E5" s="10" t="s">
        <v>262</v>
      </c>
      <c r="F5" s="10" t="s">
        <v>263</v>
      </c>
      <c r="G5" s="13"/>
      <c r="H5" s="13"/>
      <c r="I5" s="13"/>
      <c r="J5" s="13"/>
      <c r="K5" s="13"/>
      <c r="L5" s="13"/>
      <c r="M5" s="13"/>
      <c r="N5" s="13"/>
      <c r="O5" s="13"/>
      <c r="P5" s="13"/>
      <c r="Q5" s="13"/>
      <c r="R5" s="13"/>
      <c r="S5" s="13"/>
      <c r="T5" s="13"/>
      <c r="U5" s="13"/>
      <c r="V5" s="13"/>
      <c r="W5" s="13"/>
      <c r="X5" s="13"/>
      <c r="Y5" s="13"/>
    </row>
    <row r="6">
      <c r="A6" s="15" t="s">
        <v>265</v>
      </c>
      <c r="B6" s="15" t="s">
        <v>74</v>
      </c>
      <c r="C6" s="38" t="str">
        <f t="shared" si="2"/>
        <v>https://bugs.mysql.com/bug.php?id=104833</v>
      </c>
      <c r="D6" s="15" t="str">
        <f t="shared" si="1"/>
        <v>MySQL</v>
      </c>
      <c r="E6" s="15" t="s">
        <v>266</v>
      </c>
      <c r="F6" s="15" t="s">
        <v>267</v>
      </c>
      <c r="G6" s="13"/>
      <c r="H6" s="13"/>
      <c r="I6" s="13"/>
      <c r="J6" s="13"/>
      <c r="K6" s="13"/>
      <c r="L6" s="13"/>
      <c r="M6" s="13"/>
      <c r="N6" s="13"/>
      <c r="O6" s="13"/>
      <c r="P6" s="13"/>
      <c r="Q6" s="13"/>
      <c r="R6" s="13"/>
      <c r="S6" s="13"/>
      <c r="T6" s="13"/>
      <c r="U6" s="13"/>
      <c r="V6" s="13"/>
      <c r="W6" s="13"/>
      <c r="X6" s="13"/>
      <c r="Y6" s="13"/>
    </row>
    <row r="7">
      <c r="A7" s="10" t="s">
        <v>268</v>
      </c>
      <c r="B7" s="10" t="s">
        <v>74</v>
      </c>
      <c r="C7" s="39" t="str">
        <f t="shared" si="2"/>
        <v>https://bugs.mysql.com/bug.php?id=106629</v>
      </c>
      <c r="D7" s="10" t="str">
        <f t="shared" si="1"/>
        <v>MySQL</v>
      </c>
      <c r="E7" s="10" t="s">
        <v>256</v>
      </c>
      <c r="F7" s="10" t="s">
        <v>257</v>
      </c>
      <c r="G7" s="13"/>
      <c r="H7" s="13"/>
      <c r="I7" s="13"/>
      <c r="J7" s="13"/>
      <c r="K7" s="13"/>
      <c r="L7" s="13"/>
      <c r="M7" s="13"/>
      <c r="N7" s="13"/>
      <c r="O7" s="13"/>
      <c r="P7" s="13"/>
      <c r="Q7" s="13"/>
      <c r="R7" s="13"/>
      <c r="S7" s="13"/>
      <c r="T7" s="13"/>
      <c r="U7" s="13"/>
      <c r="V7" s="13"/>
      <c r="W7" s="13"/>
      <c r="X7" s="13"/>
      <c r="Y7" s="13"/>
    </row>
    <row r="8">
      <c r="A8" s="15" t="s">
        <v>269</v>
      </c>
      <c r="B8" s="15" t="s">
        <v>74</v>
      </c>
      <c r="C8" s="38" t="str">
        <f t="shared" si="2"/>
        <v>https://bugs.mysql.com/bug.php?id=106655</v>
      </c>
      <c r="D8" s="15" t="str">
        <f t="shared" si="1"/>
        <v>MySQL</v>
      </c>
      <c r="E8" s="15" t="s">
        <v>256</v>
      </c>
      <c r="F8" s="15" t="s">
        <v>257</v>
      </c>
      <c r="G8" s="13"/>
      <c r="H8" s="13"/>
      <c r="I8" s="13"/>
      <c r="J8" s="13"/>
      <c r="K8" s="13"/>
      <c r="L8" s="13"/>
      <c r="M8" s="13"/>
      <c r="N8" s="13"/>
      <c r="O8" s="13"/>
      <c r="P8" s="13"/>
      <c r="Q8" s="13"/>
      <c r="R8" s="13"/>
      <c r="S8" s="13"/>
      <c r="T8" s="13"/>
      <c r="U8" s="13"/>
      <c r="V8" s="13"/>
      <c r="W8" s="13"/>
      <c r="X8" s="13"/>
      <c r="Y8" s="13"/>
    </row>
    <row r="9">
      <c r="A9" s="10" t="s">
        <v>270</v>
      </c>
      <c r="B9" s="10" t="s">
        <v>74</v>
      </c>
      <c r="C9" s="39" t="str">
        <f t="shared" si="2"/>
        <v>https://bugs.mysql.com/bug.php?id=107125</v>
      </c>
      <c r="D9" s="10" t="str">
        <f t="shared" si="1"/>
        <v>MySQL</v>
      </c>
      <c r="E9" s="10" t="s">
        <v>256</v>
      </c>
      <c r="F9" s="10" t="s">
        <v>257</v>
      </c>
      <c r="G9" s="13"/>
      <c r="H9" s="13"/>
      <c r="I9" s="13"/>
      <c r="J9" s="13"/>
      <c r="K9" s="13"/>
      <c r="L9" s="13"/>
      <c r="M9" s="13"/>
      <c r="N9" s="13"/>
      <c r="O9" s="13"/>
      <c r="P9" s="13"/>
      <c r="Q9" s="13"/>
      <c r="R9" s="13"/>
      <c r="S9" s="13"/>
      <c r="T9" s="13"/>
      <c r="U9" s="13"/>
      <c r="V9" s="13"/>
      <c r="W9" s="13"/>
      <c r="X9" s="13"/>
      <c r="Y9" s="13"/>
    </row>
    <row r="10">
      <c r="A10" s="15" t="s">
        <v>271</v>
      </c>
      <c r="B10" s="15" t="s">
        <v>24</v>
      </c>
      <c r="C10" s="38" t="str">
        <f t="shared" si="2"/>
        <v>https://github.com/pingcap/tidb/issues/17797</v>
      </c>
      <c r="D10" s="15" t="str">
        <f t="shared" si="1"/>
        <v>TiDB</v>
      </c>
      <c r="E10" s="15" t="s">
        <v>262</v>
      </c>
      <c r="F10" s="15" t="s">
        <v>272</v>
      </c>
      <c r="G10" s="13"/>
      <c r="H10" s="13"/>
      <c r="I10" s="13"/>
      <c r="J10" s="13"/>
      <c r="K10" s="13"/>
      <c r="L10" s="13"/>
      <c r="M10" s="13"/>
      <c r="N10" s="13"/>
      <c r="O10" s="13"/>
      <c r="P10" s="13"/>
      <c r="Q10" s="13"/>
      <c r="R10" s="13"/>
      <c r="S10" s="13"/>
      <c r="T10" s="13"/>
      <c r="U10" s="13"/>
      <c r="V10" s="13"/>
      <c r="W10" s="13"/>
      <c r="X10" s="13"/>
      <c r="Y10" s="13"/>
    </row>
    <row r="11">
      <c r="A11" s="10" t="s">
        <v>273</v>
      </c>
      <c r="B11" s="10" t="s">
        <v>24</v>
      </c>
      <c r="C11" s="39" t="str">
        <f t="shared" si="2"/>
        <v>https://github.com/pingcap/tidb/issues/20881</v>
      </c>
      <c r="D11" s="10" t="str">
        <f t="shared" si="1"/>
        <v>TiDB</v>
      </c>
      <c r="E11" s="10" t="s">
        <v>262</v>
      </c>
      <c r="F11" s="10" t="s">
        <v>274</v>
      </c>
      <c r="G11" s="13"/>
      <c r="H11" s="13"/>
      <c r="I11" s="13"/>
      <c r="J11" s="13"/>
      <c r="K11" s="13"/>
      <c r="L11" s="13"/>
      <c r="M11" s="13"/>
      <c r="N11" s="13"/>
      <c r="O11" s="13"/>
      <c r="P11" s="13"/>
      <c r="Q11" s="13"/>
      <c r="R11" s="13"/>
      <c r="S11" s="13"/>
      <c r="T11" s="13"/>
      <c r="U11" s="13"/>
      <c r="V11" s="13"/>
      <c r="W11" s="13"/>
      <c r="X11" s="13"/>
      <c r="Y11" s="13"/>
    </row>
    <row r="12">
      <c r="A12" s="15" t="s">
        <v>275</v>
      </c>
      <c r="B12" s="15" t="s">
        <v>74</v>
      </c>
      <c r="C12" s="38" t="str">
        <f t="shared" si="2"/>
        <v>https://github.com/pingcap/tidb/issues/28095</v>
      </c>
      <c r="D12" s="15" t="str">
        <f t="shared" si="1"/>
        <v>TiDB</v>
      </c>
      <c r="E12" s="15" t="s">
        <v>262</v>
      </c>
      <c r="F12" s="15" t="s">
        <v>276</v>
      </c>
      <c r="G12" s="13"/>
      <c r="H12" s="13"/>
      <c r="I12" s="13"/>
      <c r="J12" s="13"/>
      <c r="K12" s="13"/>
      <c r="L12" s="13"/>
      <c r="M12" s="13"/>
      <c r="N12" s="13"/>
      <c r="O12" s="13"/>
      <c r="P12" s="13"/>
      <c r="Q12" s="13"/>
      <c r="R12" s="13"/>
      <c r="S12" s="13"/>
      <c r="T12" s="13"/>
      <c r="U12" s="13"/>
      <c r="V12" s="13"/>
      <c r="W12" s="13"/>
      <c r="X12" s="13"/>
      <c r="Y12" s="13"/>
    </row>
    <row r="13">
      <c r="A13" s="10" t="s">
        <v>277</v>
      </c>
      <c r="B13" s="10" t="s">
        <v>90</v>
      </c>
      <c r="C13" s="39" t="str">
        <f t="shared" si="2"/>
        <v>https://github.com/pingcap/tidb/issues/30413</v>
      </c>
      <c r="D13" s="10" t="str">
        <f t="shared" si="1"/>
        <v>TiDB</v>
      </c>
      <c r="E13" s="10" t="s">
        <v>256</v>
      </c>
      <c r="F13" s="10" t="s">
        <v>278</v>
      </c>
      <c r="G13" s="13"/>
      <c r="H13" s="13"/>
      <c r="I13" s="13"/>
      <c r="J13" s="13"/>
      <c r="K13" s="13"/>
      <c r="L13" s="13"/>
      <c r="M13" s="13"/>
      <c r="N13" s="13"/>
      <c r="O13" s="13"/>
      <c r="P13" s="13"/>
      <c r="Q13" s="13"/>
      <c r="R13" s="13"/>
      <c r="S13" s="13"/>
      <c r="T13" s="13"/>
      <c r="U13" s="13"/>
      <c r="V13" s="13"/>
      <c r="W13" s="13"/>
      <c r="X13" s="13"/>
      <c r="Y13" s="13"/>
    </row>
    <row r="14">
      <c r="A14" s="15" t="s">
        <v>279</v>
      </c>
      <c r="B14" s="15" t="s">
        <v>74</v>
      </c>
      <c r="C14" s="38" t="str">
        <f t="shared" si="2"/>
        <v>https://github.com/pingcap/tidb/issues/31405</v>
      </c>
      <c r="D14" s="15" t="str">
        <f t="shared" si="1"/>
        <v>TiDB</v>
      </c>
      <c r="E14" s="15" t="s">
        <v>262</v>
      </c>
      <c r="F14" s="15" t="s">
        <v>280</v>
      </c>
      <c r="G14" s="13"/>
      <c r="H14" s="13"/>
      <c r="I14" s="13"/>
      <c r="J14" s="13"/>
      <c r="K14" s="13"/>
      <c r="L14" s="13"/>
      <c r="M14" s="13"/>
      <c r="N14" s="13"/>
      <c r="O14" s="13"/>
      <c r="P14" s="13"/>
      <c r="Q14" s="13"/>
      <c r="R14" s="13"/>
      <c r="S14" s="13"/>
      <c r="T14" s="13"/>
      <c r="U14" s="13"/>
      <c r="V14" s="13"/>
      <c r="W14" s="13"/>
      <c r="X14" s="13"/>
      <c r="Y14" s="13"/>
    </row>
    <row r="15">
      <c r="A15" s="10" t="s">
        <v>281</v>
      </c>
      <c r="B15" s="10" t="s">
        <v>74</v>
      </c>
      <c r="C15" s="39" t="str">
        <f t="shared" si="2"/>
        <v>https://github.com/pingcap/tidb/issues/34177</v>
      </c>
      <c r="D15" s="10" t="str">
        <f t="shared" si="1"/>
        <v>TiDB</v>
      </c>
      <c r="E15" s="10" t="s">
        <v>262</v>
      </c>
      <c r="F15" s="10" t="s">
        <v>282</v>
      </c>
      <c r="G15" s="13"/>
      <c r="H15" s="13"/>
      <c r="I15" s="13"/>
      <c r="J15" s="13"/>
      <c r="K15" s="13"/>
      <c r="L15" s="13"/>
      <c r="M15" s="13"/>
      <c r="N15" s="13"/>
      <c r="O15" s="13"/>
      <c r="P15" s="13"/>
      <c r="Q15" s="13"/>
      <c r="R15" s="13"/>
      <c r="S15" s="13"/>
      <c r="T15" s="13"/>
      <c r="U15" s="13"/>
      <c r="V15" s="13"/>
      <c r="W15" s="13"/>
      <c r="X15" s="13"/>
      <c r="Y15" s="13"/>
    </row>
    <row r="16">
      <c r="A16" s="15" t="s">
        <v>283</v>
      </c>
      <c r="B16" s="15" t="s">
        <v>24</v>
      </c>
      <c r="C16" s="38" t="str">
        <f t="shared" si="2"/>
        <v>https://github.com/pingcap/tidb/issues/20899</v>
      </c>
      <c r="D16" s="15" t="str">
        <f t="shared" si="1"/>
        <v>TiDB</v>
      </c>
      <c r="E16" s="15" t="s">
        <v>262</v>
      </c>
      <c r="F16" s="15" t="s">
        <v>284</v>
      </c>
      <c r="G16" s="13"/>
      <c r="H16" s="13"/>
      <c r="I16" s="13"/>
      <c r="J16" s="13"/>
      <c r="K16" s="13"/>
      <c r="L16" s="13"/>
      <c r="M16" s="13"/>
      <c r="N16" s="13"/>
      <c r="O16" s="13"/>
      <c r="P16" s="13"/>
      <c r="Q16" s="13"/>
      <c r="R16" s="13"/>
      <c r="S16" s="13"/>
      <c r="T16" s="13"/>
      <c r="U16" s="13"/>
      <c r="V16" s="13"/>
      <c r="W16" s="13"/>
      <c r="X16" s="13"/>
      <c r="Y16" s="13"/>
    </row>
    <row r="17">
      <c r="A17" s="10" t="s">
        <v>285</v>
      </c>
      <c r="B17" s="10" t="s">
        <v>24</v>
      </c>
      <c r="C17" s="39" t="str">
        <f t="shared" si="2"/>
        <v>https://github.com/pingcap/tidb/issues/20773</v>
      </c>
      <c r="D17" s="10" t="str">
        <f t="shared" si="1"/>
        <v>TiDB</v>
      </c>
      <c r="E17" s="10" t="s">
        <v>286</v>
      </c>
      <c r="F17" s="10" t="s">
        <v>287</v>
      </c>
      <c r="G17" s="13"/>
      <c r="H17" s="13"/>
      <c r="I17" s="13"/>
      <c r="J17" s="13"/>
      <c r="K17" s="13"/>
      <c r="L17" s="13"/>
      <c r="M17" s="13"/>
      <c r="N17" s="13"/>
      <c r="O17" s="13"/>
      <c r="P17" s="13"/>
      <c r="Q17" s="13"/>
      <c r="R17" s="13"/>
      <c r="S17" s="13"/>
      <c r="T17" s="13"/>
      <c r="U17" s="13"/>
      <c r="V17" s="13"/>
      <c r="W17" s="13"/>
      <c r="X17" s="13"/>
      <c r="Y17" s="13"/>
    </row>
    <row r="18">
      <c r="A18" s="25" t="s">
        <v>288</v>
      </c>
      <c r="B18" s="15" t="s">
        <v>24</v>
      </c>
      <c r="C18" s="38" t="str">
        <f t="shared" si="2"/>
        <v>https://jira.mariadb.org/browse/MDEV-21650</v>
      </c>
      <c r="D18" s="15" t="str">
        <f t="shared" si="1"/>
        <v>MariaDB</v>
      </c>
      <c r="E18" s="15" t="s">
        <v>262</v>
      </c>
      <c r="F18" s="15" t="s">
        <v>289</v>
      </c>
      <c r="G18" s="13"/>
      <c r="H18" s="13"/>
      <c r="I18" s="13"/>
      <c r="J18" s="13"/>
      <c r="K18" s="13"/>
      <c r="L18" s="13"/>
      <c r="M18" s="13"/>
      <c r="N18" s="13"/>
      <c r="O18" s="13"/>
      <c r="P18" s="13"/>
      <c r="Q18" s="13"/>
      <c r="R18" s="13"/>
      <c r="S18" s="13"/>
      <c r="T18" s="13"/>
      <c r="U18" s="13"/>
      <c r="V18" s="13"/>
      <c r="W18" s="13"/>
      <c r="X18" s="13"/>
      <c r="Y18" s="13"/>
    </row>
    <row r="19">
      <c r="A19" s="10" t="s">
        <v>290</v>
      </c>
      <c r="B19" s="10" t="s">
        <v>24</v>
      </c>
      <c r="C19" s="39" t="str">
        <f t="shared" si="2"/>
        <v>https://github.com/pingcap/tidb/issues/20910</v>
      </c>
      <c r="D19" s="10" t="str">
        <f t="shared" si="1"/>
        <v>TiDB</v>
      </c>
      <c r="E19" s="10" t="s">
        <v>262</v>
      </c>
      <c r="F19" s="10" t="s">
        <v>291</v>
      </c>
      <c r="G19" s="13"/>
      <c r="H19" s="13"/>
      <c r="I19" s="13"/>
      <c r="J19" s="13"/>
      <c r="K19" s="13"/>
      <c r="L19" s="13"/>
      <c r="M19" s="13"/>
      <c r="N19" s="13"/>
      <c r="O19" s="13"/>
      <c r="P19" s="13"/>
      <c r="Q19" s="13"/>
      <c r="R19" s="13"/>
      <c r="S19" s="13"/>
      <c r="T19" s="13"/>
      <c r="U19" s="13"/>
      <c r="V19" s="13"/>
      <c r="W19" s="13"/>
      <c r="X19" s="13"/>
      <c r="Y19" s="13"/>
    </row>
    <row r="20">
      <c r="A20" s="15" t="s">
        <v>292</v>
      </c>
      <c r="B20" s="15" t="s">
        <v>24</v>
      </c>
      <c r="C20" s="38" t="str">
        <f t="shared" si="2"/>
        <v>https://github.com/pingcap/tidb/issues/36438</v>
      </c>
      <c r="D20" s="15" t="str">
        <f t="shared" si="1"/>
        <v>TiDB</v>
      </c>
      <c r="E20" s="15" t="s">
        <v>286</v>
      </c>
      <c r="F20" s="15" t="s">
        <v>293</v>
      </c>
      <c r="G20" s="13"/>
      <c r="H20" s="13"/>
      <c r="I20" s="13"/>
      <c r="J20" s="13"/>
      <c r="K20" s="13"/>
      <c r="L20" s="13"/>
      <c r="M20" s="13"/>
      <c r="N20" s="13"/>
      <c r="O20" s="13"/>
      <c r="P20" s="13"/>
      <c r="Q20" s="13"/>
      <c r="R20" s="13"/>
      <c r="S20" s="13"/>
      <c r="T20" s="13"/>
      <c r="U20" s="13"/>
      <c r="V20" s="13"/>
      <c r="W20" s="13"/>
      <c r="X20" s="13"/>
      <c r="Y20" s="13"/>
    </row>
    <row r="21">
      <c r="A21" s="10" t="s">
        <v>294</v>
      </c>
      <c r="B21" s="10" t="s">
        <v>24</v>
      </c>
      <c r="C21" s="39" t="str">
        <f t="shared" si="2"/>
        <v>https://bugs.mysql.com/bug.php?id=92364</v>
      </c>
      <c r="D21" s="10" t="str">
        <f t="shared" si="1"/>
        <v>MySQL</v>
      </c>
      <c r="E21" s="10" t="s">
        <v>295</v>
      </c>
      <c r="F21" s="10" t="s">
        <v>296</v>
      </c>
      <c r="G21" s="13"/>
      <c r="H21" s="13"/>
      <c r="I21" s="13"/>
      <c r="J21" s="13"/>
      <c r="K21" s="13"/>
      <c r="L21" s="13"/>
      <c r="M21" s="13"/>
      <c r="N21" s="13"/>
      <c r="O21" s="13"/>
      <c r="P21" s="13"/>
      <c r="Q21" s="13"/>
      <c r="R21" s="13"/>
      <c r="S21" s="13"/>
      <c r="T21" s="13"/>
      <c r="U21" s="13"/>
      <c r="V21" s="13"/>
      <c r="W21" s="13"/>
      <c r="X21" s="13"/>
      <c r="Y21" s="13"/>
    </row>
    <row r="22">
      <c r="A22" s="17"/>
      <c r="B22" s="17"/>
      <c r="C22" s="40" t="str">
        <f t="shared" si="2"/>
        <v/>
      </c>
      <c r="D22" s="15" t="str">
        <f t="shared" si="1"/>
        <v/>
      </c>
      <c r="E22" s="17"/>
      <c r="F22" s="17"/>
      <c r="G22" s="13"/>
      <c r="H22" s="13"/>
      <c r="I22" s="13"/>
      <c r="J22" s="13"/>
      <c r="K22" s="13"/>
      <c r="L22" s="13"/>
      <c r="M22" s="13"/>
      <c r="N22" s="13"/>
      <c r="O22" s="13"/>
      <c r="P22" s="13"/>
      <c r="Q22" s="13"/>
      <c r="R22" s="13"/>
      <c r="S22" s="13"/>
      <c r="T22" s="13"/>
      <c r="U22" s="13"/>
      <c r="V22" s="13"/>
      <c r="W22" s="13"/>
      <c r="X22" s="13"/>
      <c r="Y22" s="13"/>
    </row>
    <row r="23">
      <c r="A23" s="12"/>
      <c r="B23" s="12"/>
      <c r="C23" s="41" t="str">
        <f t="shared" si="2"/>
        <v/>
      </c>
      <c r="D23" s="10" t="str">
        <f t="shared" si="1"/>
        <v/>
      </c>
      <c r="E23" s="12"/>
      <c r="F23" s="12"/>
      <c r="G23" s="13"/>
      <c r="H23" s="13"/>
      <c r="I23" s="13"/>
      <c r="J23" s="13"/>
      <c r="K23" s="13"/>
      <c r="L23" s="13"/>
      <c r="M23" s="13"/>
      <c r="N23" s="13"/>
      <c r="O23" s="13"/>
      <c r="P23" s="13"/>
      <c r="Q23" s="13"/>
      <c r="R23" s="13"/>
      <c r="S23" s="13"/>
      <c r="T23" s="13"/>
      <c r="U23" s="13"/>
      <c r="V23" s="13"/>
      <c r="W23" s="13"/>
      <c r="X23" s="13"/>
      <c r="Y23" s="13"/>
    </row>
    <row r="24">
      <c r="A24" s="17"/>
      <c r="B24" s="17"/>
      <c r="C24" s="40" t="str">
        <f t="shared" si="2"/>
        <v/>
      </c>
      <c r="D24" s="15" t="str">
        <f t="shared" si="1"/>
        <v/>
      </c>
      <c r="E24" s="17"/>
      <c r="F24" s="17"/>
      <c r="G24" s="13"/>
      <c r="H24" s="13"/>
      <c r="I24" s="13"/>
      <c r="J24" s="13"/>
      <c r="K24" s="13"/>
      <c r="L24" s="13"/>
      <c r="M24" s="13"/>
      <c r="N24" s="13"/>
      <c r="O24" s="13"/>
      <c r="P24" s="13"/>
      <c r="Q24" s="13"/>
      <c r="R24" s="13"/>
      <c r="S24" s="13"/>
      <c r="T24" s="13"/>
      <c r="U24" s="13"/>
      <c r="V24" s="13"/>
      <c r="W24" s="13"/>
      <c r="X24" s="13"/>
      <c r="Y24" s="13"/>
    </row>
    <row r="25">
      <c r="A25" s="12"/>
      <c r="B25" s="12"/>
      <c r="C25" s="41" t="str">
        <f t="shared" si="2"/>
        <v/>
      </c>
      <c r="D25" s="10" t="str">
        <f t="shared" si="1"/>
        <v/>
      </c>
      <c r="E25" s="12"/>
      <c r="F25" s="12"/>
      <c r="G25" s="13"/>
      <c r="H25" s="13"/>
      <c r="I25" s="13"/>
      <c r="J25" s="13"/>
      <c r="K25" s="13"/>
      <c r="L25" s="13"/>
      <c r="M25" s="13"/>
      <c r="N25" s="13"/>
      <c r="O25" s="13"/>
      <c r="P25" s="13"/>
      <c r="Q25" s="13"/>
      <c r="R25" s="13"/>
      <c r="S25" s="13"/>
      <c r="T25" s="13"/>
      <c r="U25" s="13"/>
      <c r="V25" s="13"/>
      <c r="W25" s="13"/>
      <c r="X25" s="13"/>
      <c r="Y25" s="13"/>
    </row>
    <row r="26">
      <c r="A26" s="17"/>
      <c r="B26" s="17"/>
      <c r="C26" s="40" t="str">
        <f t="shared" si="2"/>
        <v/>
      </c>
      <c r="D26" s="15" t="str">
        <f t="shared" si="1"/>
        <v/>
      </c>
      <c r="E26" s="17"/>
      <c r="F26" s="17"/>
      <c r="G26" s="13"/>
      <c r="H26" s="13"/>
      <c r="I26" s="13"/>
      <c r="J26" s="13"/>
      <c r="K26" s="13"/>
      <c r="L26" s="13"/>
      <c r="M26" s="13"/>
      <c r="N26" s="13"/>
      <c r="O26" s="13"/>
      <c r="P26" s="13"/>
      <c r="Q26" s="13"/>
      <c r="R26" s="13"/>
      <c r="S26" s="13"/>
      <c r="T26" s="13"/>
      <c r="U26" s="13"/>
      <c r="V26" s="13"/>
      <c r="W26" s="13"/>
      <c r="X26" s="13"/>
      <c r="Y26" s="13"/>
    </row>
    <row r="27">
      <c r="A27" s="12"/>
      <c r="B27" s="12"/>
      <c r="C27" s="41" t="str">
        <f t="shared" si="2"/>
        <v/>
      </c>
      <c r="D27" s="10" t="str">
        <f t="shared" si="1"/>
        <v/>
      </c>
      <c r="E27" s="12"/>
      <c r="F27" s="12"/>
      <c r="G27" s="13"/>
      <c r="H27" s="13"/>
      <c r="I27" s="13"/>
      <c r="J27" s="13"/>
      <c r="K27" s="13"/>
      <c r="L27" s="13"/>
      <c r="M27" s="13"/>
      <c r="N27" s="13"/>
      <c r="O27" s="13"/>
      <c r="P27" s="13"/>
      <c r="Q27" s="13"/>
      <c r="R27" s="13"/>
      <c r="S27" s="13"/>
      <c r="T27" s="13"/>
      <c r="U27" s="13"/>
      <c r="V27" s="13"/>
      <c r="W27" s="13"/>
      <c r="X27" s="13"/>
      <c r="Y27" s="13"/>
    </row>
    <row r="28">
      <c r="A28" s="17"/>
      <c r="B28" s="17"/>
      <c r="C28" s="40" t="str">
        <f t="shared" si="2"/>
        <v/>
      </c>
      <c r="D28" s="15" t="str">
        <f t="shared" si="1"/>
        <v/>
      </c>
      <c r="E28" s="17"/>
      <c r="F28" s="17"/>
      <c r="G28" s="13"/>
      <c r="H28" s="13"/>
      <c r="I28" s="13"/>
      <c r="J28" s="13"/>
      <c r="K28" s="13"/>
      <c r="L28" s="13"/>
      <c r="M28" s="13"/>
      <c r="N28" s="13"/>
      <c r="O28" s="13"/>
      <c r="P28" s="13"/>
      <c r="Q28" s="13"/>
      <c r="R28" s="13"/>
      <c r="S28" s="13"/>
      <c r="T28" s="13"/>
      <c r="U28" s="13"/>
      <c r="V28" s="13"/>
      <c r="W28" s="13"/>
      <c r="X28" s="13"/>
      <c r="Y28" s="13"/>
    </row>
    <row r="29">
      <c r="A29" s="12"/>
      <c r="B29" s="12"/>
      <c r="C29" s="41" t="str">
        <f t="shared" si="2"/>
        <v/>
      </c>
      <c r="D29" s="10" t="str">
        <f t="shared" si="1"/>
        <v/>
      </c>
      <c r="E29" s="12"/>
      <c r="F29" s="12"/>
      <c r="G29" s="13"/>
      <c r="H29" s="13"/>
      <c r="I29" s="13"/>
      <c r="J29" s="13"/>
      <c r="K29" s="13"/>
      <c r="L29" s="13"/>
      <c r="M29" s="13"/>
      <c r="N29" s="13"/>
      <c r="O29" s="13"/>
      <c r="P29" s="13"/>
      <c r="Q29" s="13"/>
      <c r="R29" s="13"/>
      <c r="S29" s="13"/>
      <c r="T29" s="13"/>
      <c r="U29" s="13"/>
      <c r="V29" s="13"/>
      <c r="W29" s="13"/>
      <c r="X29" s="13"/>
      <c r="Y29" s="13"/>
    </row>
    <row r="30">
      <c r="A30" s="17"/>
      <c r="B30" s="17"/>
      <c r="C30" s="40" t="str">
        <f t="shared" si="2"/>
        <v/>
      </c>
      <c r="D30" s="15" t="str">
        <f t="shared" si="1"/>
        <v/>
      </c>
      <c r="E30" s="17"/>
      <c r="F30" s="17"/>
      <c r="G30" s="13"/>
      <c r="H30" s="13"/>
      <c r="I30" s="13"/>
      <c r="J30" s="13"/>
      <c r="K30" s="13"/>
      <c r="L30" s="13"/>
      <c r="M30" s="13"/>
      <c r="N30" s="13"/>
      <c r="O30" s="13"/>
      <c r="P30" s="13"/>
      <c r="Q30" s="13"/>
      <c r="R30" s="13"/>
      <c r="S30" s="13"/>
      <c r="T30" s="13"/>
      <c r="U30" s="13"/>
      <c r="V30" s="13"/>
      <c r="W30" s="13"/>
      <c r="X30" s="13"/>
      <c r="Y30" s="13"/>
    </row>
    <row r="31">
      <c r="A31" s="12"/>
      <c r="B31" s="12"/>
      <c r="C31" s="41" t="str">
        <f t="shared" si="2"/>
        <v/>
      </c>
      <c r="D31" s="10" t="str">
        <f t="shared" si="1"/>
        <v/>
      </c>
      <c r="E31" s="12"/>
      <c r="F31" s="12"/>
      <c r="G31" s="13"/>
      <c r="H31" s="13"/>
      <c r="I31" s="13"/>
      <c r="J31" s="13"/>
      <c r="K31" s="13"/>
      <c r="L31" s="13"/>
      <c r="M31" s="13"/>
      <c r="N31" s="13"/>
      <c r="O31" s="13"/>
      <c r="P31" s="13"/>
      <c r="Q31" s="13"/>
      <c r="R31" s="13"/>
      <c r="S31" s="13"/>
      <c r="T31" s="13"/>
      <c r="U31" s="13"/>
      <c r="V31" s="13"/>
      <c r="W31" s="13"/>
      <c r="X31" s="13"/>
      <c r="Y31" s="13"/>
    </row>
    <row r="32">
      <c r="A32" s="17"/>
      <c r="B32" s="17"/>
      <c r="C32" s="40" t="str">
        <f t="shared" si="2"/>
        <v/>
      </c>
      <c r="D32" s="15" t="str">
        <f t="shared" si="1"/>
        <v/>
      </c>
      <c r="E32" s="17"/>
      <c r="F32" s="17"/>
      <c r="G32" s="13"/>
      <c r="H32" s="13"/>
      <c r="I32" s="13"/>
      <c r="J32" s="13"/>
      <c r="K32" s="13"/>
      <c r="L32" s="13"/>
      <c r="M32" s="13"/>
      <c r="N32" s="13"/>
      <c r="O32" s="13"/>
      <c r="P32" s="13"/>
      <c r="Q32" s="13"/>
      <c r="R32" s="13"/>
      <c r="S32" s="13"/>
      <c r="T32" s="13"/>
      <c r="U32" s="13"/>
      <c r="V32" s="13"/>
      <c r="W32" s="13"/>
      <c r="X32" s="13"/>
      <c r="Y32" s="13"/>
    </row>
    <row r="33">
      <c r="A33" s="12"/>
      <c r="B33" s="12"/>
      <c r="C33" s="41" t="str">
        <f t="shared" si="2"/>
        <v/>
      </c>
      <c r="D33" s="10" t="str">
        <f t="shared" si="1"/>
        <v/>
      </c>
      <c r="E33" s="12"/>
      <c r="F33" s="12"/>
      <c r="G33" s="13"/>
      <c r="H33" s="13"/>
      <c r="I33" s="13"/>
      <c r="J33" s="13"/>
      <c r="K33" s="13"/>
      <c r="L33" s="13"/>
      <c r="M33" s="13"/>
      <c r="N33" s="13"/>
      <c r="O33" s="13"/>
      <c r="P33" s="13"/>
      <c r="Q33" s="13"/>
      <c r="R33" s="13"/>
      <c r="S33" s="13"/>
      <c r="T33" s="13"/>
      <c r="U33" s="13"/>
      <c r="V33" s="13"/>
      <c r="W33" s="13"/>
      <c r="X33" s="13"/>
      <c r="Y33" s="13"/>
    </row>
    <row r="34">
      <c r="A34" s="17"/>
      <c r="B34" s="17"/>
      <c r="C34" s="40" t="str">
        <f t="shared" si="2"/>
        <v/>
      </c>
      <c r="D34" s="15" t="str">
        <f t="shared" si="1"/>
        <v/>
      </c>
      <c r="E34" s="17"/>
      <c r="F34" s="17"/>
      <c r="G34" s="13"/>
      <c r="H34" s="13"/>
      <c r="I34" s="13"/>
      <c r="J34" s="13"/>
      <c r="K34" s="13"/>
      <c r="L34" s="13"/>
      <c r="M34" s="13"/>
      <c r="N34" s="13"/>
      <c r="O34" s="13"/>
      <c r="P34" s="13"/>
      <c r="Q34" s="13"/>
      <c r="R34" s="13"/>
      <c r="S34" s="13"/>
      <c r="T34" s="13"/>
      <c r="U34" s="13"/>
      <c r="V34" s="13"/>
      <c r="W34" s="13"/>
      <c r="X34" s="13"/>
      <c r="Y34" s="13"/>
    </row>
    <row r="35">
      <c r="A35" s="12"/>
      <c r="B35" s="12"/>
      <c r="C35" s="41" t="str">
        <f t="shared" si="2"/>
        <v/>
      </c>
      <c r="D35" s="10" t="str">
        <f t="shared" si="1"/>
        <v/>
      </c>
      <c r="E35" s="12"/>
      <c r="F35" s="12"/>
      <c r="G35" s="13"/>
      <c r="H35" s="13"/>
      <c r="I35" s="13"/>
      <c r="J35" s="13"/>
      <c r="K35" s="13"/>
      <c r="L35" s="13"/>
      <c r="M35" s="13"/>
      <c r="N35" s="13"/>
      <c r="O35" s="13"/>
      <c r="P35" s="13"/>
      <c r="Q35" s="13"/>
      <c r="R35" s="13"/>
      <c r="S35" s="13"/>
      <c r="T35" s="13"/>
      <c r="U35" s="13"/>
      <c r="V35" s="13"/>
      <c r="W35" s="13"/>
      <c r="X35" s="13"/>
      <c r="Y35" s="13"/>
    </row>
    <row r="36">
      <c r="A36" s="17"/>
      <c r="B36" s="17"/>
      <c r="C36" s="40" t="str">
        <f t="shared" si="2"/>
        <v/>
      </c>
      <c r="D36" s="15" t="str">
        <f t="shared" si="1"/>
        <v/>
      </c>
      <c r="E36" s="17"/>
      <c r="F36" s="17"/>
      <c r="G36" s="13"/>
      <c r="H36" s="13"/>
      <c r="I36" s="13"/>
      <c r="J36" s="13"/>
      <c r="K36" s="13"/>
      <c r="L36" s="13"/>
      <c r="M36" s="13"/>
      <c r="N36" s="13"/>
      <c r="O36" s="13"/>
      <c r="P36" s="13"/>
      <c r="Q36" s="13"/>
      <c r="R36" s="13"/>
      <c r="S36" s="13"/>
      <c r="T36" s="13"/>
      <c r="U36" s="13"/>
      <c r="V36" s="13"/>
      <c r="W36" s="13"/>
      <c r="X36" s="13"/>
      <c r="Y36" s="13"/>
    </row>
    <row r="37">
      <c r="A37" s="12"/>
      <c r="B37" s="12"/>
      <c r="C37" s="41" t="str">
        <f t="shared" si="2"/>
        <v/>
      </c>
      <c r="D37" s="10" t="str">
        <f t="shared" si="1"/>
        <v/>
      </c>
      <c r="E37" s="12"/>
      <c r="F37" s="12"/>
      <c r="G37" s="13"/>
      <c r="H37" s="13"/>
      <c r="I37" s="13"/>
      <c r="J37" s="13"/>
      <c r="K37" s="13"/>
      <c r="L37" s="13"/>
      <c r="M37" s="13"/>
      <c r="N37" s="13"/>
      <c r="O37" s="13"/>
      <c r="P37" s="13"/>
      <c r="Q37" s="13"/>
      <c r="R37" s="13"/>
      <c r="S37" s="13"/>
      <c r="T37" s="13"/>
      <c r="U37" s="13"/>
      <c r="V37" s="13"/>
      <c r="W37" s="13"/>
      <c r="X37" s="13"/>
      <c r="Y37" s="13"/>
    </row>
    <row r="38">
      <c r="A38" s="17"/>
      <c r="B38" s="17"/>
      <c r="C38" s="40" t="str">
        <f t="shared" si="2"/>
        <v/>
      </c>
      <c r="D38" s="15" t="str">
        <f t="shared" si="1"/>
        <v/>
      </c>
      <c r="E38" s="17"/>
      <c r="F38" s="17"/>
      <c r="G38" s="13"/>
      <c r="H38" s="13"/>
      <c r="I38" s="13"/>
      <c r="J38" s="13"/>
      <c r="K38" s="13"/>
      <c r="L38" s="13"/>
      <c r="M38" s="13"/>
      <c r="N38" s="13"/>
      <c r="O38" s="13"/>
      <c r="P38" s="13"/>
      <c r="Q38" s="13"/>
      <c r="R38" s="13"/>
      <c r="S38" s="13"/>
      <c r="T38" s="13"/>
      <c r="U38" s="13"/>
      <c r="V38" s="13"/>
      <c r="W38" s="13"/>
      <c r="X38" s="13"/>
      <c r="Y38" s="13"/>
    </row>
    <row r="39">
      <c r="A39" s="12"/>
      <c r="B39" s="12"/>
      <c r="C39" s="41" t="str">
        <f t="shared" si="2"/>
        <v/>
      </c>
      <c r="D39" s="10" t="str">
        <f t="shared" si="1"/>
        <v/>
      </c>
      <c r="E39" s="12"/>
      <c r="F39" s="12"/>
      <c r="G39" s="13"/>
      <c r="H39" s="13"/>
      <c r="I39" s="13"/>
      <c r="J39" s="13"/>
      <c r="K39" s="13"/>
      <c r="L39" s="13"/>
      <c r="M39" s="13"/>
      <c r="N39" s="13"/>
      <c r="O39" s="13"/>
      <c r="P39" s="13"/>
      <c r="Q39" s="13"/>
      <c r="R39" s="13"/>
      <c r="S39" s="13"/>
      <c r="T39" s="13"/>
      <c r="U39" s="13"/>
      <c r="V39" s="13"/>
      <c r="W39" s="13"/>
      <c r="X39" s="13"/>
      <c r="Y39" s="13"/>
    </row>
    <row r="40">
      <c r="A40" s="17"/>
      <c r="B40" s="17"/>
      <c r="C40" s="40" t="str">
        <f t="shared" si="2"/>
        <v/>
      </c>
      <c r="D40" s="15" t="str">
        <f t="shared" si="1"/>
        <v/>
      </c>
      <c r="E40" s="17"/>
      <c r="F40" s="17"/>
      <c r="G40" s="13"/>
      <c r="H40" s="13"/>
      <c r="I40" s="13"/>
      <c r="J40" s="13"/>
      <c r="K40" s="13"/>
      <c r="L40" s="13"/>
      <c r="M40" s="13"/>
      <c r="N40" s="13"/>
      <c r="O40" s="13"/>
      <c r="P40" s="13"/>
      <c r="Q40" s="13"/>
      <c r="R40" s="13"/>
      <c r="S40" s="13"/>
      <c r="T40" s="13"/>
      <c r="U40" s="13"/>
      <c r="V40" s="13"/>
      <c r="W40" s="13"/>
      <c r="X40" s="13"/>
      <c r="Y40" s="13"/>
    </row>
    <row r="41">
      <c r="A41" s="12"/>
      <c r="B41" s="12"/>
      <c r="C41" s="41" t="str">
        <f t="shared" si="2"/>
        <v/>
      </c>
      <c r="D41" s="10" t="str">
        <f t="shared" si="1"/>
        <v/>
      </c>
      <c r="E41" s="12"/>
      <c r="F41" s="12"/>
      <c r="G41" s="13"/>
      <c r="H41" s="13"/>
      <c r="I41" s="13"/>
      <c r="J41" s="13"/>
      <c r="K41" s="13"/>
      <c r="L41" s="13"/>
      <c r="M41" s="13"/>
      <c r="N41" s="13"/>
      <c r="O41" s="13"/>
      <c r="P41" s="13"/>
      <c r="Q41" s="13"/>
      <c r="R41" s="13"/>
      <c r="S41" s="13"/>
      <c r="T41" s="13"/>
      <c r="U41" s="13"/>
      <c r="V41" s="13"/>
      <c r="W41" s="13"/>
      <c r="X41" s="13"/>
      <c r="Y41" s="13"/>
    </row>
    <row r="42">
      <c r="A42" s="17"/>
      <c r="B42" s="17"/>
      <c r="C42" s="40" t="str">
        <f t="shared" si="2"/>
        <v/>
      </c>
      <c r="D42" s="15" t="str">
        <f t="shared" si="1"/>
        <v/>
      </c>
      <c r="E42" s="17"/>
      <c r="F42" s="17"/>
      <c r="G42" s="13"/>
      <c r="H42" s="13"/>
      <c r="I42" s="13"/>
      <c r="J42" s="13"/>
      <c r="K42" s="13"/>
      <c r="L42" s="13"/>
      <c r="M42" s="13"/>
      <c r="N42" s="13"/>
      <c r="O42" s="13"/>
      <c r="P42" s="13"/>
      <c r="Q42" s="13"/>
      <c r="R42" s="13"/>
      <c r="S42" s="13"/>
      <c r="T42" s="13"/>
      <c r="U42" s="13"/>
      <c r="V42" s="13"/>
      <c r="W42" s="13"/>
      <c r="X42" s="13"/>
      <c r="Y42" s="13"/>
    </row>
    <row r="43">
      <c r="A43" s="12"/>
      <c r="B43" s="12"/>
      <c r="C43" s="41" t="str">
        <f t="shared" si="2"/>
        <v/>
      </c>
      <c r="D43" s="10" t="str">
        <f t="shared" si="1"/>
        <v/>
      </c>
      <c r="E43" s="12"/>
      <c r="F43" s="12"/>
      <c r="G43" s="13"/>
      <c r="H43" s="13"/>
      <c r="I43" s="13"/>
      <c r="J43" s="13"/>
      <c r="K43" s="13"/>
      <c r="L43" s="13"/>
      <c r="M43" s="13"/>
      <c r="N43" s="13"/>
      <c r="O43" s="13"/>
      <c r="P43" s="13"/>
      <c r="Q43" s="13"/>
      <c r="R43" s="13"/>
      <c r="S43" s="13"/>
      <c r="T43" s="13"/>
      <c r="U43" s="13"/>
      <c r="V43" s="13"/>
      <c r="W43" s="13"/>
      <c r="X43" s="13"/>
      <c r="Y43" s="13"/>
    </row>
    <row r="44">
      <c r="A44" s="17"/>
      <c r="B44" s="17"/>
      <c r="C44" s="40" t="str">
        <f t="shared" si="2"/>
        <v/>
      </c>
      <c r="D44" s="15" t="str">
        <f t="shared" si="1"/>
        <v/>
      </c>
      <c r="E44" s="17"/>
      <c r="F44" s="17"/>
      <c r="G44" s="13"/>
      <c r="H44" s="13"/>
      <c r="I44" s="13"/>
      <c r="J44" s="13"/>
      <c r="K44" s="13"/>
      <c r="L44" s="13"/>
      <c r="M44" s="13"/>
      <c r="N44" s="13"/>
      <c r="O44" s="13"/>
      <c r="P44" s="13"/>
      <c r="Q44" s="13"/>
      <c r="R44" s="13"/>
      <c r="S44" s="13"/>
      <c r="T44" s="13"/>
      <c r="U44" s="13"/>
      <c r="V44" s="13"/>
      <c r="W44" s="13"/>
      <c r="X44" s="13"/>
      <c r="Y44" s="13"/>
    </row>
    <row r="45">
      <c r="A45" s="12"/>
      <c r="B45" s="12"/>
      <c r="C45" s="41" t="str">
        <f t="shared" si="2"/>
        <v/>
      </c>
      <c r="D45" s="10" t="str">
        <f t="shared" si="1"/>
        <v/>
      </c>
      <c r="E45" s="12"/>
      <c r="F45" s="12"/>
      <c r="G45" s="13"/>
      <c r="H45" s="13"/>
      <c r="I45" s="13"/>
      <c r="J45" s="13"/>
      <c r="K45" s="13"/>
      <c r="L45" s="13"/>
      <c r="M45" s="13"/>
      <c r="N45" s="13"/>
      <c r="O45" s="13"/>
      <c r="P45" s="13"/>
      <c r="Q45" s="13"/>
      <c r="R45" s="13"/>
      <c r="S45" s="13"/>
      <c r="T45" s="13"/>
      <c r="U45" s="13"/>
      <c r="V45" s="13"/>
      <c r="W45" s="13"/>
      <c r="X45" s="13"/>
      <c r="Y45" s="13"/>
    </row>
    <row r="46">
      <c r="A46" s="17"/>
      <c r="B46" s="17"/>
      <c r="C46" s="40" t="str">
        <f t="shared" si="2"/>
        <v/>
      </c>
      <c r="D46" s="15" t="str">
        <f t="shared" si="1"/>
        <v/>
      </c>
      <c r="E46" s="17"/>
      <c r="F46" s="17"/>
      <c r="G46" s="13"/>
      <c r="H46" s="13"/>
      <c r="I46" s="13"/>
      <c r="J46" s="13"/>
      <c r="K46" s="13"/>
      <c r="L46" s="13"/>
      <c r="M46" s="13"/>
      <c r="N46" s="13"/>
      <c r="O46" s="13"/>
      <c r="P46" s="13"/>
      <c r="Q46" s="13"/>
      <c r="R46" s="13"/>
      <c r="S46" s="13"/>
      <c r="T46" s="13"/>
      <c r="U46" s="13"/>
      <c r="V46" s="13"/>
      <c r="W46" s="13"/>
      <c r="X46" s="13"/>
      <c r="Y46" s="13"/>
    </row>
    <row r="47">
      <c r="A47" s="12"/>
      <c r="B47" s="12"/>
      <c r="C47" s="41" t="str">
        <f t="shared" si="2"/>
        <v/>
      </c>
      <c r="D47" s="10" t="str">
        <f t="shared" si="1"/>
        <v/>
      </c>
      <c r="E47" s="12"/>
      <c r="F47" s="12"/>
      <c r="G47" s="13"/>
      <c r="H47" s="13"/>
      <c r="I47" s="13"/>
      <c r="J47" s="13"/>
      <c r="K47" s="13"/>
      <c r="L47" s="13"/>
      <c r="M47" s="13"/>
      <c r="N47" s="13"/>
      <c r="O47" s="13"/>
      <c r="P47" s="13"/>
      <c r="Q47" s="13"/>
      <c r="R47" s="13"/>
      <c r="S47" s="13"/>
      <c r="T47" s="13"/>
      <c r="U47" s="13"/>
      <c r="V47" s="13"/>
      <c r="W47" s="13"/>
      <c r="X47" s="13"/>
      <c r="Y47" s="13"/>
    </row>
    <row r="48">
      <c r="A48" s="17"/>
      <c r="B48" s="17"/>
      <c r="C48" s="40" t="str">
        <f t="shared" si="2"/>
        <v/>
      </c>
      <c r="D48" s="15" t="str">
        <f t="shared" si="1"/>
        <v/>
      </c>
      <c r="E48" s="17"/>
      <c r="F48" s="17"/>
      <c r="G48" s="13"/>
      <c r="H48" s="13"/>
      <c r="I48" s="13"/>
      <c r="J48" s="13"/>
      <c r="K48" s="13"/>
      <c r="L48" s="13"/>
      <c r="M48" s="13"/>
      <c r="N48" s="13"/>
      <c r="O48" s="13"/>
      <c r="P48" s="13"/>
      <c r="Q48" s="13"/>
      <c r="R48" s="13"/>
      <c r="S48" s="13"/>
      <c r="T48" s="13"/>
      <c r="U48" s="13"/>
      <c r="V48" s="13"/>
      <c r="W48" s="13"/>
      <c r="X48" s="13"/>
      <c r="Y48" s="13"/>
    </row>
    <row r="49">
      <c r="A49" s="12"/>
      <c r="B49" s="12"/>
      <c r="C49" s="41" t="str">
        <f t="shared" si="2"/>
        <v/>
      </c>
      <c r="D49" s="10" t="str">
        <f t="shared" si="1"/>
        <v/>
      </c>
      <c r="E49" s="12"/>
      <c r="F49" s="12"/>
      <c r="G49" s="13"/>
      <c r="H49" s="13"/>
      <c r="I49" s="13"/>
      <c r="J49" s="13"/>
      <c r="K49" s="13"/>
      <c r="L49" s="13"/>
      <c r="M49" s="13"/>
      <c r="N49" s="13"/>
      <c r="O49" s="13"/>
      <c r="P49" s="13"/>
      <c r="Q49" s="13"/>
      <c r="R49" s="13"/>
      <c r="S49" s="13"/>
      <c r="T49" s="13"/>
      <c r="U49" s="13"/>
      <c r="V49" s="13"/>
      <c r="W49" s="13"/>
      <c r="X49" s="13"/>
      <c r="Y49" s="13"/>
    </row>
    <row r="50">
      <c r="A50" s="17"/>
      <c r="B50" s="17"/>
      <c r="C50" s="40" t="str">
        <f t="shared" si="2"/>
        <v/>
      </c>
      <c r="D50" s="15" t="str">
        <f t="shared" si="1"/>
        <v/>
      </c>
      <c r="E50" s="17"/>
      <c r="F50" s="17"/>
      <c r="G50" s="13"/>
      <c r="H50" s="13"/>
      <c r="I50" s="13"/>
      <c r="J50" s="13"/>
      <c r="K50" s="13"/>
      <c r="L50" s="13"/>
      <c r="M50" s="13"/>
      <c r="N50" s="13"/>
      <c r="O50" s="13"/>
      <c r="P50" s="13"/>
      <c r="Q50" s="13"/>
      <c r="R50" s="13"/>
      <c r="S50" s="13"/>
      <c r="T50" s="13"/>
      <c r="U50" s="13"/>
      <c r="V50" s="13"/>
      <c r="W50" s="13"/>
      <c r="X50" s="13"/>
      <c r="Y50" s="13"/>
    </row>
    <row r="51">
      <c r="A51" s="12"/>
      <c r="B51" s="12"/>
      <c r="C51" s="41" t="str">
        <f t="shared" si="2"/>
        <v/>
      </c>
      <c r="D51" s="10" t="str">
        <f t="shared" si="1"/>
        <v/>
      </c>
      <c r="E51" s="12"/>
      <c r="F51" s="12"/>
      <c r="G51" s="13"/>
      <c r="H51" s="13"/>
      <c r="I51" s="13"/>
      <c r="J51" s="13"/>
      <c r="K51" s="13"/>
      <c r="L51" s="13"/>
      <c r="M51" s="13"/>
      <c r="N51" s="13"/>
      <c r="O51" s="13"/>
      <c r="P51" s="13"/>
      <c r="Q51" s="13"/>
      <c r="R51" s="13"/>
      <c r="S51" s="13"/>
      <c r="T51" s="13"/>
      <c r="U51" s="13"/>
      <c r="V51" s="13"/>
      <c r="W51" s="13"/>
      <c r="X51" s="13"/>
      <c r="Y51" s="13"/>
    </row>
    <row r="52">
      <c r="A52" s="17"/>
      <c r="B52" s="17"/>
      <c r="C52" s="40" t="str">
        <f t="shared" si="2"/>
        <v/>
      </c>
      <c r="D52" s="15" t="str">
        <f t="shared" si="1"/>
        <v/>
      </c>
      <c r="E52" s="17"/>
      <c r="F52" s="17"/>
      <c r="G52" s="13"/>
      <c r="H52" s="13"/>
      <c r="I52" s="13"/>
      <c r="J52" s="13"/>
      <c r="K52" s="13"/>
      <c r="L52" s="13"/>
      <c r="M52" s="13"/>
      <c r="N52" s="13"/>
      <c r="O52" s="13"/>
      <c r="P52" s="13"/>
      <c r="Q52" s="13"/>
      <c r="R52" s="13"/>
      <c r="S52" s="13"/>
      <c r="T52" s="13"/>
      <c r="U52" s="13"/>
      <c r="V52" s="13"/>
      <c r="W52" s="13"/>
      <c r="X52" s="13"/>
      <c r="Y52" s="13"/>
    </row>
    <row r="53">
      <c r="A53" s="12"/>
      <c r="B53" s="12"/>
      <c r="C53" s="41" t="str">
        <f t="shared" si="2"/>
        <v/>
      </c>
      <c r="D53" s="10" t="str">
        <f t="shared" si="1"/>
        <v/>
      </c>
      <c r="E53" s="12"/>
      <c r="F53" s="12"/>
      <c r="G53" s="13"/>
      <c r="H53" s="13"/>
      <c r="I53" s="13"/>
      <c r="J53" s="13"/>
      <c r="K53" s="13"/>
      <c r="L53" s="13"/>
      <c r="M53" s="13"/>
      <c r="N53" s="13"/>
      <c r="O53" s="13"/>
      <c r="P53" s="13"/>
      <c r="Q53" s="13"/>
      <c r="R53" s="13"/>
      <c r="S53" s="13"/>
      <c r="T53" s="13"/>
      <c r="U53" s="13"/>
      <c r="V53" s="13"/>
      <c r="W53" s="13"/>
      <c r="X53" s="13"/>
      <c r="Y53" s="13"/>
    </row>
    <row r="54">
      <c r="A54" s="17"/>
      <c r="B54" s="17"/>
      <c r="C54" s="40" t="str">
        <f t="shared" si="2"/>
        <v/>
      </c>
      <c r="D54" s="15" t="str">
        <f t="shared" si="1"/>
        <v/>
      </c>
      <c r="E54" s="17"/>
      <c r="F54" s="17"/>
      <c r="G54" s="13"/>
      <c r="H54" s="13"/>
      <c r="I54" s="13"/>
      <c r="J54" s="13"/>
      <c r="K54" s="13"/>
      <c r="L54" s="13"/>
      <c r="M54" s="13"/>
      <c r="N54" s="13"/>
      <c r="O54" s="13"/>
      <c r="P54" s="13"/>
      <c r="Q54" s="13"/>
      <c r="R54" s="13"/>
      <c r="S54" s="13"/>
      <c r="T54" s="13"/>
      <c r="U54" s="13"/>
      <c r="V54" s="13"/>
      <c r="W54" s="13"/>
      <c r="X54" s="13"/>
      <c r="Y54" s="13"/>
    </row>
    <row r="55">
      <c r="A55" s="12"/>
      <c r="B55" s="12"/>
      <c r="C55" s="41" t="str">
        <f t="shared" si="2"/>
        <v/>
      </c>
      <c r="D55" s="10" t="str">
        <f t="shared" si="1"/>
        <v/>
      </c>
      <c r="E55" s="12"/>
      <c r="F55" s="12"/>
      <c r="G55" s="13"/>
      <c r="H55" s="13"/>
      <c r="I55" s="13"/>
      <c r="J55" s="13"/>
      <c r="K55" s="13"/>
      <c r="L55" s="13"/>
      <c r="M55" s="13"/>
      <c r="N55" s="13"/>
      <c r="O55" s="13"/>
      <c r="P55" s="13"/>
      <c r="Q55" s="13"/>
      <c r="R55" s="13"/>
      <c r="S55" s="13"/>
      <c r="T55" s="13"/>
      <c r="U55" s="13"/>
      <c r="V55" s="13"/>
      <c r="W55" s="13"/>
      <c r="X55" s="13"/>
      <c r="Y55" s="13"/>
    </row>
    <row r="56">
      <c r="A56" s="17"/>
      <c r="B56" s="17"/>
      <c r="C56" s="40" t="str">
        <f t="shared" si="2"/>
        <v/>
      </c>
      <c r="D56" s="15" t="str">
        <f t="shared" si="1"/>
        <v/>
      </c>
      <c r="E56" s="17"/>
      <c r="F56" s="17"/>
      <c r="G56" s="13"/>
      <c r="H56" s="13"/>
      <c r="I56" s="13"/>
      <c r="J56" s="13"/>
      <c r="K56" s="13"/>
      <c r="L56" s="13"/>
      <c r="M56" s="13"/>
      <c r="N56" s="13"/>
      <c r="O56" s="13"/>
      <c r="P56" s="13"/>
      <c r="Q56" s="13"/>
      <c r="R56" s="13"/>
      <c r="S56" s="13"/>
      <c r="T56" s="13"/>
      <c r="U56" s="13"/>
      <c r="V56" s="13"/>
      <c r="W56" s="13"/>
      <c r="X56" s="13"/>
      <c r="Y56" s="13"/>
    </row>
    <row r="57">
      <c r="A57" s="12"/>
      <c r="B57" s="12"/>
      <c r="C57" s="41" t="str">
        <f t="shared" si="2"/>
        <v/>
      </c>
      <c r="D57" s="10" t="str">
        <f t="shared" si="1"/>
        <v/>
      </c>
      <c r="E57" s="12"/>
      <c r="F57" s="12"/>
      <c r="G57" s="13"/>
      <c r="H57" s="13"/>
      <c r="I57" s="13"/>
      <c r="J57" s="13"/>
      <c r="K57" s="13"/>
      <c r="L57" s="13"/>
      <c r="M57" s="13"/>
      <c r="N57" s="13"/>
      <c r="O57" s="13"/>
      <c r="P57" s="13"/>
      <c r="Q57" s="13"/>
      <c r="R57" s="13"/>
      <c r="S57" s="13"/>
      <c r="T57" s="13"/>
      <c r="U57" s="13"/>
      <c r="V57" s="13"/>
      <c r="W57" s="13"/>
      <c r="X57" s="13"/>
      <c r="Y57" s="13"/>
    </row>
    <row r="58">
      <c r="A58" s="17"/>
      <c r="B58" s="17"/>
      <c r="C58" s="40" t="str">
        <f t="shared" si="2"/>
        <v/>
      </c>
      <c r="D58" s="15" t="str">
        <f t="shared" si="1"/>
        <v/>
      </c>
      <c r="E58" s="17"/>
      <c r="F58" s="17"/>
      <c r="G58" s="13"/>
      <c r="H58" s="13"/>
      <c r="I58" s="13"/>
      <c r="J58" s="13"/>
      <c r="K58" s="13"/>
      <c r="L58" s="13"/>
      <c r="M58" s="13"/>
      <c r="N58" s="13"/>
      <c r="O58" s="13"/>
      <c r="P58" s="13"/>
      <c r="Q58" s="13"/>
      <c r="R58" s="13"/>
      <c r="S58" s="13"/>
      <c r="T58" s="13"/>
      <c r="U58" s="13"/>
      <c r="V58" s="13"/>
      <c r="W58" s="13"/>
      <c r="X58" s="13"/>
      <c r="Y58" s="13"/>
    </row>
    <row r="59">
      <c r="A59" s="12"/>
      <c r="B59" s="12"/>
      <c r="C59" s="41" t="str">
        <f t="shared" si="2"/>
        <v/>
      </c>
      <c r="D59" s="10" t="str">
        <f t="shared" si="1"/>
        <v/>
      </c>
      <c r="E59" s="12"/>
      <c r="F59" s="12"/>
      <c r="G59" s="13"/>
      <c r="H59" s="13"/>
      <c r="I59" s="13"/>
      <c r="J59" s="13"/>
      <c r="K59" s="13"/>
      <c r="L59" s="13"/>
      <c r="M59" s="13"/>
      <c r="N59" s="13"/>
      <c r="O59" s="13"/>
      <c r="P59" s="13"/>
      <c r="Q59" s="13"/>
      <c r="R59" s="13"/>
      <c r="S59" s="13"/>
      <c r="T59" s="13"/>
      <c r="U59" s="13"/>
      <c r="V59" s="13"/>
      <c r="W59" s="13"/>
      <c r="X59" s="13"/>
      <c r="Y59" s="13"/>
    </row>
    <row r="60">
      <c r="A60" s="17"/>
      <c r="B60" s="17"/>
      <c r="C60" s="40" t="str">
        <f t="shared" si="2"/>
        <v/>
      </c>
      <c r="D60" s="15" t="str">
        <f t="shared" si="1"/>
        <v/>
      </c>
      <c r="E60" s="17"/>
      <c r="F60" s="17"/>
      <c r="G60" s="13"/>
      <c r="H60" s="13"/>
      <c r="I60" s="13"/>
      <c r="J60" s="13"/>
      <c r="K60" s="13"/>
      <c r="L60" s="13"/>
      <c r="M60" s="13"/>
      <c r="N60" s="13"/>
      <c r="O60" s="13"/>
      <c r="P60" s="13"/>
      <c r="Q60" s="13"/>
      <c r="R60" s="13"/>
      <c r="S60" s="13"/>
      <c r="T60" s="13"/>
      <c r="U60" s="13"/>
      <c r="V60" s="13"/>
      <c r="W60" s="13"/>
      <c r="X60" s="13"/>
      <c r="Y60" s="13"/>
    </row>
    <row r="61">
      <c r="A61" s="12"/>
      <c r="B61" s="12"/>
      <c r="C61" s="41" t="str">
        <f t="shared" si="2"/>
        <v/>
      </c>
      <c r="D61" s="10" t="str">
        <f t="shared" si="1"/>
        <v/>
      </c>
      <c r="E61" s="12"/>
      <c r="F61" s="12"/>
      <c r="G61" s="13"/>
      <c r="H61" s="13"/>
      <c r="I61" s="13"/>
      <c r="J61" s="13"/>
      <c r="K61" s="13"/>
      <c r="L61" s="13"/>
      <c r="M61" s="13"/>
      <c r="N61" s="13"/>
      <c r="O61" s="13"/>
      <c r="P61" s="13"/>
      <c r="Q61" s="13"/>
      <c r="R61" s="13"/>
      <c r="S61" s="13"/>
      <c r="T61" s="13"/>
      <c r="U61" s="13"/>
      <c r="V61" s="13"/>
      <c r="W61" s="13"/>
      <c r="X61" s="13"/>
      <c r="Y61" s="13"/>
    </row>
    <row r="62">
      <c r="A62" s="17"/>
      <c r="B62" s="17"/>
      <c r="C62" s="40" t="str">
        <f t="shared" si="2"/>
        <v/>
      </c>
      <c r="D62" s="15" t="str">
        <f t="shared" si="1"/>
        <v/>
      </c>
      <c r="E62" s="17"/>
      <c r="F62" s="17"/>
      <c r="G62" s="13"/>
      <c r="H62" s="13"/>
      <c r="I62" s="13"/>
      <c r="J62" s="13"/>
      <c r="K62" s="13"/>
      <c r="L62" s="13"/>
      <c r="M62" s="13"/>
      <c r="N62" s="13"/>
      <c r="O62" s="13"/>
      <c r="P62" s="13"/>
      <c r="Q62" s="13"/>
      <c r="R62" s="13"/>
      <c r="S62" s="13"/>
      <c r="T62" s="13"/>
      <c r="U62" s="13"/>
      <c r="V62" s="13"/>
      <c r="W62" s="13"/>
      <c r="X62" s="13"/>
      <c r="Y62" s="13"/>
    </row>
    <row r="63">
      <c r="A63" s="12"/>
      <c r="B63" s="12"/>
      <c r="C63" s="41" t="str">
        <f t="shared" si="2"/>
        <v/>
      </c>
      <c r="D63" s="10" t="str">
        <f t="shared" si="1"/>
        <v/>
      </c>
      <c r="E63" s="12"/>
      <c r="F63" s="12"/>
      <c r="G63" s="13"/>
      <c r="H63" s="13"/>
      <c r="I63" s="13"/>
      <c r="J63" s="13"/>
      <c r="K63" s="13"/>
      <c r="L63" s="13"/>
      <c r="M63" s="13"/>
      <c r="N63" s="13"/>
      <c r="O63" s="13"/>
      <c r="P63" s="13"/>
      <c r="Q63" s="13"/>
      <c r="R63" s="13"/>
      <c r="S63" s="13"/>
      <c r="T63" s="13"/>
      <c r="U63" s="13"/>
      <c r="V63" s="13"/>
      <c r="W63" s="13"/>
      <c r="X63" s="13"/>
      <c r="Y63" s="13"/>
    </row>
    <row r="64">
      <c r="A64" s="17"/>
      <c r="B64" s="17"/>
      <c r="C64" s="40" t="str">
        <f t="shared" si="2"/>
        <v/>
      </c>
      <c r="D64" s="15" t="str">
        <f t="shared" si="1"/>
        <v/>
      </c>
      <c r="E64" s="17"/>
      <c r="F64" s="17"/>
      <c r="G64" s="13"/>
      <c r="H64" s="13"/>
      <c r="I64" s="13"/>
      <c r="J64" s="13"/>
      <c r="K64" s="13"/>
      <c r="L64" s="13"/>
      <c r="M64" s="13"/>
      <c r="N64" s="13"/>
      <c r="O64" s="13"/>
      <c r="P64" s="13"/>
      <c r="Q64" s="13"/>
      <c r="R64" s="13"/>
      <c r="S64" s="13"/>
      <c r="T64" s="13"/>
      <c r="U64" s="13"/>
      <c r="V64" s="13"/>
      <c r="W64" s="13"/>
      <c r="X64" s="13"/>
      <c r="Y64" s="13"/>
    </row>
    <row r="65">
      <c r="A65" s="12"/>
      <c r="B65" s="12"/>
      <c r="C65" s="41" t="str">
        <f t="shared" si="2"/>
        <v/>
      </c>
      <c r="D65" s="10" t="str">
        <f t="shared" si="1"/>
        <v/>
      </c>
      <c r="E65" s="12"/>
      <c r="F65" s="12"/>
      <c r="G65" s="13"/>
      <c r="H65" s="13"/>
      <c r="I65" s="13"/>
      <c r="J65" s="13"/>
      <c r="K65" s="13"/>
      <c r="L65" s="13"/>
      <c r="M65" s="13"/>
      <c r="N65" s="13"/>
      <c r="O65" s="13"/>
      <c r="P65" s="13"/>
      <c r="Q65" s="13"/>
      <c r="R65" s="13"/>
      <c r="S65" s="13"/>
      <c r="T65" s="13"/>
      <c r="U65" s="13"/>
      <c r="V65" s="13"/>
      <c r="W65" s="13"/>
      <c r="X65" s="13"/>
      <c r="Y65" s="13"/>
    </row>
    <row r="66">
      <c r="A66" s="17"/>
      <c r="B66" s="17"/>
      <c r="C66" s="40" t="str">
        <f t="shared" si="2"/>
        <v/>
      </c>
      <c r="D66" s="15" t="str">
        <f t="shared" si="1"/>
        <v/>
      </c>
      <c r="E66" s="17"/>
      <c r="F66" s="17"/>
      <c r="G66" s="13"/>
      <c r="H66" s="13"/>
      <c r="I66" s="13"/>
      <c r="J66" s="13"/>
      <c r="K66" s="13"/>
      <c r="L66" s="13"/>
      <c r="M66" s="13"/>
      <c r="N66" s="13"/>
      <c r="O66" s="13"/>
      <c r="P66" s="13"/>
      <c r="Q66" s="13"/>
      <c r="R66" s="13"/>
      <c r="S66" s="13"/>
      <c r="T66" s="13"/>
      <c r="U66" s="13"/>
      <c r="V66" s="13"/>
      <c r="W66" s="13"/>
      <c r="X66" s="13"/>
      <c r="Y66" s="13"/>
    </row>
    <row r="67">
      <c r="A67" s="12"/>
      <c r="B67" s="12"/>
      <c r="C67" s="41" t="str">
        <f t="shared" si="2"/>
        <v/>
      </c>
      <c r="D67" s="10" t="str">
        <f t="shared" si="1"/>
        <v/>
      </c>
      <c r="E67" s="12"/>
      <c r="F67" s="12"/>
      <c r="G67" s="13"/>
      <c r="H67" s="13"/>
      <c r="I67" s="13"/>
      <c r="J67" s="13"/>
      <c r="K67" s="13"/>
      <c r="L67" s="13"/>
      <c r="M67" s="13"/>
      <c r="N67" s="13"/>
      <c r="O67" s="13"/>
      <c r="P67" s="13"/>
      <c r="Q67" s="13"/>
      <c r="R67" s="13"/>
      <c r="S67" s="13"/>
      <c r="T67" s="13"/>
      <c r="U67" s="13"/>
      <c r="V67" s="13"/>
      <c r="W67" s="13"/>
      <c r="X67" s="13"/>
      <c r="Y67" s="13"/>
    </row>
    <row r="68">
      <c r="A68" s="17"/>
      <c r="B68" s="17"/>
      <c r="C68" s="40" t="str">
        <f t="shared" si="2"/>
        <v/>
      </c>
      <c r="D68" s="15" t="str">
        <f t="shared" si="1"/>
        <v/>
      </c>
      <c r="E68" s="17"/>
      <c r="F68" s="17"/>
      <c r="G68" s="13"/>
      <c r="H68" s="13"/>
      <c r="I68" s="13"/>
      <c r="J68" s="13"/>
      <c r="K68" s="13"/>
      <c r="L68" s="13"/>
      <c r="M68" s="13"/>
      <c r="N68" s="13"/>
      <c r="O68" s="13"/>
      <c r="P68" s="13"/>
      <c r="Q68" s="13"/>
      <c r="R68" s="13"/>
      <c r="S68" s="13"/>
      <c r="T68" s="13"/>
      <c r="U68" s="13"/>
      <c r="V68" s="13"/>
      <c r="W68" s="13"/>
      <c r="X68" s="13"/>
      <c r="Y68" s="13"/>
    </row>
    <row r="69">
      <c r="A69" s="12"/>
      <c r="B69" s="12"/>
      <c r="C69" s="41" t="str">
        <f t="shared" si="2"/>
        <v/>
      </c>
      <c r="D69" s="10" t="str">
        <f t="shared" si="1"/>
        <v/>
      </c>
      <c r="E69" s="12"/>
      <c r="F69" s="12"/>
      <c r="G69" s="13"/>
      <c r="H69" s="13"/>
      <c r="I69" s="13"/>
      <c r="J69" s="13"/>
      <c r="K69" s="13"/>
      <c r="L69" s="13"/>
      <c r="M69" s="13"/>
      <c r="N69" s="13"/>
      <c r="O69" s="13"/>
      <c r="P69" s="13"/>
      <c r="Q69" s="13"/>
      <c r="R69" s="13"/>
      <c r="S69" s="13"/>
      <c r="T69" s="13"/>
      <c r="U69" s="13"/>
      <c r="V69" s="13"/>
      <c r="W69" s="13"/>
      <c r="X69" s="13"/>
      <c r="Y69" s="13"/>
    </row>
    <row r="70">
      <c r="A70" s="17"/>
      <c r="B70" s="17"/>
      <c r="C70" s="40" t="str">
        <f t="shared" si="2"/>
        <v/>
      </c>
      <c r="D70" s="15" t="str">
        <f t="shared" si="1"/>
        <v/>
      </c>
      <c r="E70" s="17"/>
      <c r="F70" s="17"/>
      <c r="G70" s="13"/>
      <c r="H70" s="13"/>
      <c r="I70" s="13"/>
      <c r="J70" s="13"/>
      <c r="K70" s="13"/>
      <c r="L70" s="13"/>
      <c r="M70" s="13"/>
      <c r="N70" s="13"/>
      <c r="O70" s="13"/>
      <c r="P70" s="13"/>
      <c r="Q70" s="13"/>
      <c r="R70" s="13"/>
      <c r="S70" s="13"/>
      <c r="T70" s="13"/>
      <c r="U70" s="13"/>
      <c r="V70" s="13"/>
      <c r="W70" s="13"/>
      <c r="X70" s="13"/>
      <c r="Y70" s="13"/>
    </row>
    <row r="71">
      <c r="A71" s="12"/>
      <c r="B71" s="12"/>
      <c r="C71" s="41" t="str">
        <f t="shared" si="2"/>
        <v/>
      </c>
      <c r="D71" s="10" t="str">
        <f t="shared" si="1"/>
        <v/>
      </c>
      <c r="E71" s="12"/>
      <c r="F71" s="12"/>
      <c r="G71" s="13"/>
      <c r="H71" s="13"/>
      <c r="I71" s="13"/>
      <c r="J71" s="13"/>
      <c r="K71" s="13"/>
      <c r="L71" s="13"/>
      <c r="M71" s="13"/>
      <c r="N71" s="13"/>
      <c r="O71" s="13"/>
      <c r="P71" s="13"/>
      <c r="Q71" s="13"/>
      <c r="R71" s="13"/>
      <c r="S71" s="13"/>
      <c r="T71" s="13"/>
      <c r="U71" s="13"/>
      <c r="V71" s="13"/>
      <c r="W71" s="13"/>
      <c r="X71" s="13"/>
      <c r="Y71" s="13"/>
    </row>
    <row r="72">
      <c r="A72" s="17"/>
      <c r="B72" s="17"/>
      <c r="C72" s="40" t="str">
        <f t="shared" si="2"/>
        <v/>
      </c>
      <c r="D72" s="15" t="str">
        <f t="shared" si="1"/>
        <v/>
      </c>
      <c r="E72" s="17"/>
      <c r="F72" s="17"/>
      <c r="G72" s="13"/>
      <c r="H72" s="13"/>
      <c r="I72" s="13"/>
      <c r="J72" s="13"/>
      <c r="K72" s="13"/>
      <c r="L72" s="13"/>
      <c r="M72" s="13"/>
      <c r="N72" s="13"/>
      <c r="O72" s="13"/>
      <c r="P72" s="13"/>
      <c r="Q72" s="13"/>
      <c r="R72" s="13"/>
      <c r="S72" s="13"/>
      <c r="T72" s="13"/>
      <c r="U72" s="13"/>
      <c r="V72" s="13"/>
      <c r="W72" s="13"/>
      <c r="X72" s="13"/>
      <c r="Y72" s="13"/>
    </row>
    <row r="73">
      <c r="A73" s="12"/>
      <c r="B73" s="12"/>
      <c r="C73" s="41" t="str">
        <f t="shared" si="2"/>
        <v/>
      </c>
      <c r="D73" s="10" t="str">
        <f t="shared" si="1"/>
        <v/>
      </c>
      <c r="E73" s="12"/>
      <c r="F73" s="12"/>
      <c r="G73" s="13"/>
      <c r="H73" s="13"/>
      <c r="I73" s="13"/>
      <c r="J73" s="13"/>
      <c r="K73" s="13"/>
      <c r="L73" s="13"/>
      <c r="M73" s="13"/>
      <c r="N73" s="13"/>
      <c r="O73" s="13"/>
      <c r="P73" s="13"/>
      <c r="Q73" s="13"/>
      <c r="R73" s="13"/>
      <c r="S73" s="13"/>
      <c r="T73" s="13"/>
      <c r="U73" s="13"/>
      <c r="V73" s="13"/>
      <c r="W73" s="13"/>
      <c r="X73" s="13"/>
      <c r="Y73" s="13"/>
    </row>
    <row r="74">
      <c r="A74" s="17"/>
      <c r="B74" s="17"/>
      <c r="C74" s="40" t="str">
        <f t="shared" si="2"/>
        <v/>
      </c>
      <c r="D74" s="15" t="str">
        <f t="shared" si="1"/>
        <v/>
      </c>
      <c r="E74" s="17"/>
      <c r="F74" s="17"/>
      <c r="G74" s="13"/>
      <c r="H74" s="13"/>
      <c r="I74" s="13"/>
      <c r="J74" s="13"/>
      <c r="K74" s="13"/>
      <c r="L74" s="13"/>
      <c r="M74" s="13"/>
      <c r="N74" s="13"/>
      <c r="O74" s="13"/>
      <c r="P74" s="13"/>
      <c r="Q74" s="13"/>
      <c r="R74" s="13"/>
      <c r="S74" s="13"/>
      <c r="T74" s="13"/>
      <c r="U74" s="13"/>
      <c r="V74" s="13"/>
      <c r="W74" s="13"/>
      <c r="X74" s="13"/>
      <c r="Y74" s="13"/>
    </row>
    <row r="75">
      <c r="A75" s="12"/>
      <c r="B75" s="12"/>
      <c r="C75" s="41" t="str">
        <f t="shared" si="2"/>
        <v/>
      </c>
      <c r="D75" s="10" t="str">
        <f t="shared" si="1"/>
        <v/>
      </c>
      <c r="E75" s="12"/>
      <c r="F75" s="12"/>
      <c r="G75" s="13"/>
      <c r="H75" s="13"/>
      <c r="I75" s="13"/>
      <c r="J75" s="13"/>
      <c r="K75" s="13"/>
      <c r="L75" s="13"/>
      <c r="M75" s="13"/>
      <c r="N75" s="13"/>
      <c r="O75" s="13"/>
      <c r="P75" s="13"/>
      <c r="Q75" s="13"/>
      <c r="R75" s="13"/>
      <c r="S75" s="13"/>
      <c r="T75" s="13"/>
      <c r="U75" s="13"/>
      <c r="V75" s="13"/>
      <c r="W75" s="13"/>
      <c r="X75" s="13"/>
      <c r="Y75" s="13"/>
    </row>
    <row r="76">
      <c r="A76" s="17"/>
      <c r="B76" s="17"/>
      <c r="C76" s="40" t="str">
        <f t="shared" si="2"/>
        <v/>
      </c>
      <c r="D76" s="15" t="str">
        <f t="shared" si="1"/>
        <v/>
      </c>
      <c r="E76" s="17"/>
      <c r="F76" s="17"/>
      <c r="G76" s="13"/>
      <c r="H76" s="13"/>
      <c r="I76" s="13"/>
      <c r="J76" s="13"/>
      <c r="K76" s="13"/>
      <c r="L76" s="13"/>
      <c r="M76" s="13"/>
      <c r="N76" s="13"/>
      <c r="O76" s="13"/>
      <c r="P76" s="13"/>
      <c r="Q76" s="13"/>
      <c r="R76" s="13"/>
      <c r="S76" s="13"/>
      <c r="T76" s="13"/>
      <c r="U76" s="13"/>
      <c r="V76" s="13"/>
      <c r="W76" s="13"/>
      <c r="X76" s="13"/>
      <c r="Y76" s="13"/>
    </row>
    <row r="77">
      <c r="A77" s="12"/>
      <c r="B77" s="12"/>
      <c r="C77" s="41" t="str">
        <f t="shared" si="2"/>
        <v/>
      </c>
      <c r="D77" s="10" t="str">
        <f t="shared" si="1"/>
        <v/>
      </c>
      <c r="E77" s="12"/>
      <c r="F77" s="12"/>
      <c r="G77" s="13"/>
      <c r="H77" s="13"/>
      <c r="I77" s="13"/>
      <c r="J77" s="13"/>
      <c r="K77" s="13"/>
      <c r="L77" s="13"/>
      <c r="M77" s="13"/>
      <c r="N77" s="13"/>
      <c r="O77" s="13"/>
      <c r="P77" s="13"/>
      <c r="Q77" s="13"/>
      <c r="R77" s="13"/>
      <c r="S77" s="13"/>
      <c r="T77" s="13"/>
      <c r="U77" s="13"/>
      <c r="V77" s="13"/>
      <c r="W77" s="13"/>
      <c r="X77" s="13"/>
      <c r="Y77" s="13"/>
    </row>
    <row r="78">
      <c r="A78" s="17"/>
      <c r="B78" s="17"/>
      <c r="C78" s="40" t="str">
        <f t="shared" si="2"/>
        <v/>
      </c>
      <c r="D78" s="15" t="str">
        <f t="shared" si="1"/>
        <v/>
      </c>
      <c r="E78" s="17"/>
      <c r="F78" s="17"/>
      <c r="G78" s="13"/>
      <c r="H78" s="13"/>
      <c r="I78" s="13"/>
      <c r="J78" s="13"/>
      <c r="K78" s="13"/>
      <c r="L78" s="13"/>
      <c r="M78" s="13"/>
      <c r="N78" s="13"/>
      <c r="O78" s="13"/>
      <c r="P78" s="13"/>
      <c r="Q78" s="13"/>
      <c r="R78" s="13"/>
      <c r="S78" s="13"/>
      <c r="T78" s="13"/>
      <c r="U78" s="13"/>
      <c r="V78" s="13"/>
      <c r="W78" s="13"/>
      <c r="X78" s="13"/>
      <c r="Y78" s="13"/>
    </row>
    <row r="79">
      <c r="A79" s="12"/>
      <c r="B79" s="12"/>
      <c r="C79" s="41" t="str">
        <f t="shared" si="2"/>
        <v/>
      </c>
      <c r="D79" s="10" t="str">
        <f t="shared" si="1"/>
        <v/>
      </c>
      <c r="E79" s="12"/>
      <c r="F79" s="12"/>
      <c r="G79" s="13"/>
      <c r="H79" s="13"/>
      <c r="I79" s="13"/>
      <c r="J79" s="13"/>
      <c r="K79" s="13"/>
      <c r="L79" s="13"/>
      <c r="M79" s="13"/>
      <c r="N79" s="13"/>
      <c r="O79" s="13"/>
      <c r="P79" s="13"/>
      <c r="Q79" s="13"/>
      <c r="R79" s="13"/>
      <c r="S79" s="13"/>
      <c r="T79" s="13"/>
      <c r="U79" s="13"/>
      <c r="V79" s="13"/>
      <c r="W79" s="13"/>
      <c r="X79" s="13"/>
      <c r="Y79" s="13"/>
    </row>
    <row r="80">
      <c r="A80" s="17"/>
      <c r="B80" s="17"/>
      <c r="C80" s="40" t="str">
        <f t="shared" si="2"/>
        <v/>
      </c>
      <c r="D80" s="15" t="str">
        <f t="shared" si="1"/>
        <v/>
      </c>
      <c r="E80" s="17"/>
      <c r="F80" s="17"/>
      <c r="G80" s="13"/>
      <c r="H80" s="13"/>
      <c r="I80" s="13"/>
      <c r="J80" s="13"/>
      <c r="K80" s="13"/>
      <c r="L80" s="13"/>
      <c r="M80" s="13"/>
      <c r="N80" s="13"/>
      <c r="O80" s="13"/>
      <c r="P80" s="13"/>
      <c r="Q80" s="13"/>
      <c r="R80" s="13"/>
      <c r="S80" s="13"/>
      <c r="T80" s="13"/>
      <c r="U80" s="13"/>
      <c r="V80" s="13"/>
      <c r="W80" s="13"/>
      <c r="X80" s="13"/>
      <c r="Y80" s="13"/>
    </row>
    <row r="81">
      <c r="A81" s="12"/>
      <c r="B81" s="12"/>
      <c r="C81" s="41" t="str">
        <f t="shared" si="2"/>
        <v/>
      </c>
      <c r="D81" s="10" t="str">
        <f t="shared" si="1"/>
        <v/>
      </c>
      <c r="E81" s="12"/>
      <c r="F81" s="12"/>
      <c r="G81" s="13"/>
      <c r="H81" s="13"/>
      <c r="I81" s="13"/>
      <c r="J81" s="13"/>
      <c r="K81" s="13"/>
      <c r="L81" s="13"/>
      <c r="M81" s="13"/>
      <c r="N81" s="13"/>
      <c r="O81" s="13"/>
      <c r="P81" s="13"/>
      <c r="Q81" s="13"/>
      <c r="R81" s="13"/>
      <c r="S81" s="13"/>
      <c r="T81" s="13"/>
      <c r="U81" s="13"/>
      <c r="V81" s="13"/>
      <c r="W81" s="13"/>
      <c r="X81" s="13"/>
      <c r="Y81" s="13"/>
    </row>
    <row r="82">
      <c r="A82" s="17"/>
      <c r="B82" s="17"/>
      <c r="C82" s="40" t="str">
        <f t="shared" si="2"/>
        <v/>
      </c>
      <c r="D82" s="15" t="str">
        <f t="shared" si="1"/>
        <v/>
      </c>
      <c r="E82" s="17"/>
      <c r="F82" s="17"/>
      <c r="G82" s="13"/>
      <c r="H82" s="13"/>
      <c r="I82" s="13"/>
      <c r="J82" s="13"/>
      <c r="K82" s="13"/>
      <c r="L82" s="13"/>
      <c r="M82" s="13"/>
      <c r="N82" s="13"/>
      <c r="O82" s="13"/>
      <c r="P82" s="13"/>
      <c r="Q82" s="13"/>
      <c r="R82" s="13"/>
      <c r="S82" s="13"/>
      <c r="T82" s="13"/>
      <c r="U82" s="13"/>
      <c r="V82" s="13"/>
      <c r="W82" s="13"/>
      <c r="X82" s="13"/>
      <c r="Y82" s="13"/>
    </row>
    <row r="83">
      <c r="A83" s="12"/>
      <c r="B83" s="12"/>
      <c r="C83" s="41" t="str">
        <f t="shared" si="2"/>
        <v/>
      </c>
      <c r="D83" s="10" t="str">
        <f t="shared" si="1"/>
        <v/>
      </c>
      <c r="E83" s="12"/>
      <c r="F83" s="12"/>
      <c r="G83" s="13"/>
      <c r="H83" s="13"/>
      <c r="I83" s="13"/>
      <c r="J83" s="13"/>
      <c r="K83" s="13"/>
      <c r="L83" s="13"/>
      <c r="M83" s="13"/>
      <c r="N83" s="13"/>
      <c r="O83" s="13"/>
      <c r="P83" s="13"/>
      <c r="Q83" s="13"/>
      <c r="R83" s="13"/>
      <c r="S83" s="13"/>
      <c r="T83" s="13"/>
      <c r="U83" s="13"/>
      <c r="V83" s="13"/>
      <c r="W83" s="13"/>
      <c r="X83" s="13"/>
      <c r="Y83" s="13"/>
    </row>
    <row r="84">
      <c r="A84" s="17"/>
      <c r="B84" s="17"/>
      <c r="C84" s="40" t="str">
        <f t="shared" si="2"/>
        <v/>
      </c>
      <c r="D84" s="15" t="str">
        <f t="shared" si="1"/>
        <v/>
      </c>
      <c r="E84" s="17"/>
      <c r="F84" s="17"/>
      <c r="G84" s="13"/>
      <c r="H84" s="13"/>
      <c r="I84" s="13"/>
      <c r="J84" s="13"/>
      <c r="K84" s="13"/>
      <c r="L84" s="13"/>
      <c r="M84" s="13"/>
      <c r="N84" s="13"/>
      <c r="O84" s="13"/>
      <c r="P84" s="13"/>
      <c r="Q84" s="13"/>
      <c r="R84" s="13"/>
      <c r="S84" s="13"/>
      <c r="T84" s="13"/>
      <c r="U84" s="13"/>
      <c r="V84" s="13"/>
      <c r="W84" s="13"/>
      <c r="X84" s="13"/>
      <c r="Y84" s="13"/>
    </row>
    <row r="85">
      <c r="A85" s="12"/>
      <c r="B85" s="12"/>
      <c r="C85" s="41" t="str">
        <f t="shared" si="2"/>
        <v/>
      </c>
      <c r="D85" s="10" t="str">
        <f t="shared" si="1"/>
        <v/>
      </c>
      <c r="E85" s="12"/>
      <c r="F85" s="12"/>
      <c r="G85" s="13"/>
      <c r="H85" s="13"/>
      <c r="I85" s="13"/>
      <c r="J85" s="13"/>
      <c r="K85" s="13"/>
      <c r="L85" s="13"/>
      <c r="M85" s="13"/>
      <c r="N85" s="13"/>
      <c r="O85" s="13"/>
      <c r="P85" s="13"/>
      <c r="Q85" s="13"/>
      <c r="R85" s="13"/>
      <c r="S85" s="13"/>
      <c r="T85" s="13"/>
      <c r="U85" s="13"/>
      <c r="V85" s="13"/>
      <c r="W85" s="13"/>
      <c r="X85" s="13"/>
      <c r="Y85" s="13"/>
    </row>
    <row r="86">
      <c r="A86" s="17"/>
      <c r="B86" s="17"/>
      <c r="C86" s="40" t="str">
        <f t="shared" si="2"/>
        <v/>
      </c>
      <c r="D86" s="15" t="str">
        <f t="shared" si="1"/>
        <v/>
      </c>
      <c r="E86" s="17"/>
      <c r="F86" s="17"/>
      <c r="G86" s="13"/>
      <c r="H86" s="13"/>
      <c r="I86" s="13"/>
      <c r="J86" s="13"/>
      <c r="K86" s="13"/>
      <c r="L86" s="13"/>
      <c r="M86" s="13"/>
      <c r="N86" s="13"/>
      <c r="O86" s="13"/>
      <c r="P86" s="13"/>
      <c r="Q86" s="13"/>
      <c r="R86" s="13"/>
      <c r="S86" s="13"/>
      <c r="T86" s="13"/>
      <c r="U86" s="13"/>
      <c r="V86" s="13"/>
      <c r="W86" s="13"/>
      <c r="X86" s="13"/>
      <c r="Y86" s="13"/>
    </row>
    <row r="87">
      <c r="A87" s="12"/>
      <c r="B87" s="12"/>
      <c r="C87" s="41" t="str">
        <f t="shared" si="2"/>
        <v/>
      </c>
      <c r="D87" s="10" t="str">
        <f t="shared" si="1"/>
        <v/>
      </c>
      <c r="E87" s="12"/>
      <c r="F87" s="12"/>
      <c r="G87" s="13"/>
      <c r="H87" s="13"/>
      <c r="I87" s="13"/>
      <c r="J87" s="13"/>
      <c r="K87" s="13"/>
      <c r="L87" s="13"/>
      <c r="M87" s="13"/>
      <c r="N87" s="13"/>
      <c r="O87" s="13"/>
      <c r="P87" s="13"/>
      <c r="Q87" s="13"/>
      <c r="R87" s="13"/>
      <c r="S87" s="13"/>
      <c r="T87" s="13"/>
      <c r="U87" s="13"/>
      <c r="V87" s="13"/>
      <c r="W87" s="13"/>
      <c r="X87" s="13"/>
      <c r="Y87" s="13"/>
    </row>
    <row r="88">
      <c r="A88" s="17"/>
      <c r="B88" s="17"/>
      <c r="C88" s="40" t="str">
        <f t="shared" si="2"/>
        <v/>
      </c>
      <c r="D88" s="15" t="str">
        <f t="shared" si="1"/>
        <v/>
      </c>
      <c r="E88" s="17"/>
      <c r="F88" s="17"/>
      <c r="G88" s="13"/>
      <c r="H88" s="13"/>
      <c r="I88" s="13"/>
      <c r="J88" s="13"/>
      <c r="K88" s="13"/>
      <c r="L88" s="13"/>
      <c r="M88" s="13"/>
      <c r="N88" s="13"/>
      <c r="O88" s="13"/>
      <c r="P88" s="13"/>
      <c r="Q88" s="13"/>
      <c r="R88" s="13"/>
      <c r="S88" s="13"/>
      <c r="T88" s="13"/>
      <c r="U88" s="13"/>
      <c r="V88" s="13"/>
      <c r="W88" s="13"/>
      <c r="X88" s="13"/>
      <c r="Y88" s="13"/>
    </row>
    <row r="89">
      <c r="A89" s="12"/>
      <c r="B89" s="12"/>
      <c r="C89" s="41" t="str">
        <f t="shared" si="2"/>
        <v/>
      </c>
      <c r="D89" s="10" t="str">
        <f t="shared" si="1"/>
        <v/>
      </c>
      <c r="E89" s="12"/>
      <c r="F89" s="12"/>
      <c r="G89" s="13"/>
      <c r="H89" s="13"/>
      <c r="I89" s="13"/>
      <c r="J89" s="13"/>
      <c r="K89" s="13"/>
      <c r="L89" s="13"/>
      <c r="M89" s="13"/>
      <c r="N89" s="13"/>
      <c r="O89" s="13"/>
      <c r="P89" s="13"/>
      <c r="Q89" s="13"/>
      <c r="R89" s="13"/>
      <c r="S89" s="13"/>
      <c r="T89" s="13"/>
      <c r="U89" s="13"/>
      <c r="V89" s="13"/>
      <c r="W89" s="13"/>
      <c r="X89" s="13"/>
      <c r="Y89" s="13"/>
    </row>
    <row r="90">
      <c r="A90" s="17"/>
      <c r="B90" s="17"/>
      <c r="C90" s="40" t="str">
        <f t="shared" si="2"/>
        <v/>
      </c>
      <c r="D90" s="15" t="str">
        <f t="shared" si="1"/>
        <v/>
      </c>
      <c r="E90" s="17"/>
      <c r="F90" s="17"/>
      <c r="G90" s="13"/>
      <c r="H90" s="13"/>
      <c r="I90" s="13"/>
      <c r="J90" s="13"/>
      <c r="K90" s="13"/>
      <c r="L90" s="13"/>
      <c r="M90" s="13"/>
      <c r="N90" s="13"/>
      <c r="O90" s="13"/>
      <c r="P90" s="13"/>
      <c r="Q90" s="13"/>
      <c r="R90" s="13"/>
      <c r="S90" s="13"/>
      <c r="T90" s="13"/>
      <c r="U90" s="13"/>
      <c r="V90" s="13"/>
      <c r="W90" s="13"/>
      <c r="X90" s="13"/>
      <c r="Y90" s="13"/>
    </row>
    <row r="91">
      <c r="A91" s="12"/>
      <c r="B91" s="12"/>
      <c r="C91" s="41" t="str">
        <f t="shared" si="2"/>
        <v/>
      </c>
      <c r="D91" s="10" t="str">
        <f t="shared" si="1"/>
        <v/>
      </c>
      <c r="E91" s="12"/>
      <c r="F91" s="12"/>
      <c r="G91" s="13"/>
      <c r="H91" s="13"/>
      <c r="I91" s="13"/>
      <c r="J91" s="13"/>
      <c r="K91" s="13"/>
      <c r="L91" s="13"/>
      <c r="M91" s="13"/>
      <c r="N91" s="13"/>
      <c r="O91" s="13"/>
      <c r="P91" s="13"/>
      <c r="Q91" s="13"/>
      <c r="R91" s="13"/>
      <c r="S91" s="13"/>
      <c r="T91" s="13"/>
      <c r="U91" s="13"/>
      <c r="V91" s="13"/>
      <c r="W91" s="13"/>
      <c r="X91" s="13"/>
      <c r="Y91" s="13"/>
    </row>
    <row r="92">
      <c r="A92" s="17"/>
      <c r="B92" s="17"/>
      <c r="C92" s="40" t="str">
        <f t="shared" si="2"/>
        <v/>
      </c>
      <c r="D92" s="15" t="str">
        <f t="shared" si="1"/>
        <v/>
      </c>
      <c r="E92" s="17"/>
      <c r="F92" s="17"/>
      <c r="G92" s="13"/>
      <c r="H92" s="13"/>
      <c r="I92" s="13"/>
      <c r="J92" s="13"/>
      <c r="K92" s="13"/>
      <c r="L92" s="13"/>
      <c r="M92" s="13"/>
      <c r="N92" s="13"/>
      <c r="O92" s="13"/>
      <c r="P92" s="13"/>
      <c r="Q92" s="13"/>
      <c r="R92" s="13"/>
      <c r="S92" s="13"/>
      <c r="T92" s="13"/>
      <c r="U92" s="13"/>
      <c r="V92" s="13"/>
      <c r="W92" s="13"/>
      <c r="X92" s="13"/>
      <c r="Y92" s="13"/>
    </row>
    <row r="93">
      <c r="A93" s="12"/>
      <c r="B93" s="12"/>
      <c r="C93" s="41" t="str">
        <f t="shared" si="2"/>
        <v/>
      </c>
      <c r="D93" s="10" t="str">
        <f t="shared" si="1"/>
        <v/>
      </c>
      <c r="E93" s="12"/>
      <c r="F93" s="12"/>
      <c r="G93" s="13"/>
      <c r="H93" s="13"/>
      <c r="I93" s="13"/>
      <c r="J93" s="13"/>
      <c r="K93" s="13"/>
      <c r="L93" s="13"/>
      <c r="M93" s="13"/>
      <c r="N93" s="13"/>
      <c r="O93" s="13"/>
      <c r="P93" s="13"/>
      <c r="Q93" s="13"/>
      <c r="R93" s="13"/>
      <c r="S93" s="13"/>
      <c r="T93" s="13"/>
      <c r="U93" s="13"/>
      <c r="V93" s="13"/>
      <c r="W93" s="13"/>
      <c r="X93" s="13"/>
      <c r="Y93" s="13"/>
    </row>
    <row r="94">
      <c r="A94" s="17"/>
      <c r="B94" s="17"/>
      <c r="C94" s="40" t="str">
        <f t="shared" si="2"/>
        <v/>
      </c>
      <c r="D94" s="15" t="str">
        <f t="shared" si="1"/>
        <v/>
      </c>
      <c r="E94" s="17"/>
      <c r="F94" s="17"/>
      <c r="G94" s="13"/>
      <c r="H94" s="13"/>
      <c r="I94" s="13"/>
      <c r="J94" s="13"/>
      <c r="K94" s="13"/>
      <c r="L94" s="13"/>
      <c r="M94" s="13"/>
      <c r="N94" s="13"/>
      <c r="O94" s="13"/>
      <c r="P94" s="13"/>
      <c r="Q94" s="13"/>
      <c r="R94" s="13"/>
      <c r="S94" s="13"/>
      <c r="T94" s="13"/>
      <c r="U94" s="13"/>
      <c r="V94" s="13"/>
      <c r="W94" s="13"/>
      <c r="X94" s="13"/>
      <c r="Y94" s="13"/>
    </row>
    <row r="95">
      <c r="A95" s="12"/>
      <c r="B95" s="12"/>
      <c r="C95" s="41" t="str">
        <f t="shared" si="2"/>
        <v/>
      </c>
      <c r="D95" s="10" t="str">
        <f t="shared" si="1"/>
        <v/>
      </c>
      <c r="E95" s="12"/>
      <c r="F95" s="12"/>
      <c r="G95" s="13"/>
      <c r="H95" s="13"/>
      <c r="I95" s="13"/>
      <c r="J95" s="13"/>
      <c r="K95" s="13"/>
      <c r="L95" s="13"/>
      <c r="M95" s="13"/>
      <c r="N95" s="13"/>
      <c r="O95" s="13"/>
      <c r="P95" s="13"/>
      <c r="Q95" s="13"/>
      <c r="R95" s="13"/>
      <c r="S95" s="13"/>
      <c r="T95" s="13"/>
      <c r="U95" s="13"/>
      <c r="V95" s="13"/>
      <c r="W95" s="13"/>
      <c r="X95" s="13"/>
      <c r="Y95" s="13"/>
    </row>
    <row r="96">
      <c r="A96" s="17"/>
      <c r="B96" s="17"/>
      <c r="C96" s="40" t="str">
        <f t="shared" si="2"/>
        <v/>
      </c>
      <c r="D96" s="15" t="str">
        <f t="shared" si="1"/>
        <v/>
      </c>
      <c r="E96" s="17"/>
      <c r="F96" s="17"/>
      <c r="G96" s="13"/>
      <c r="H96" s="13"/>
      <c r="I96" s="13"/>
      <c r="J96" s="13"/>
      <c r="K96" s="13"/>
      <c r="L96" s="13"/>
      <c r="M96" s="13"/>
      <c r="N96" s="13"/>
      <c r="O96" s="13"/>
      <c r="P96" s="13"/>
      <c r="Q96" s="13"/>
      <c r="R96" s="13"/>
      <c r="S96" s="13"/>
      <c r="T96" s="13"/>
      <c r="U96" s="13"/>
      <c r="V96" s="13"/>
      <c r="W96" s="13"/>
      <c r="X96" s="13"/>
      <c r="Y96" s="13"/>
    </row>
    <row r="97">
      <c r="A97" s="12"/>
      <c r="B97" s="12"/>
      <c r="C97" s="41" t="str">
        <f t="shared" si="2"/>
        <v/>
      </c>
      <c r="D97" s="10" t="str">
        <f t="shared" si="1"/>
        <v/>
      </c>
      <c r="E97" s="12"/>
      <c r="F97" s="12"/>
      <c r="G97" s="13"/>
      <c r="H97" s="13"/>
      <c r="I97" s="13"/>
      <c r="J97" s="13"/>
      <c r="K97" s="13"/>
      <c r="L97" s="13"/>
      <c r="M97" s="13"/>
      <c r="N97" s="13"/>
      <c r="O97" s="13"/>
      <c r="P97" s="13"/>
      <c r="Q97" s="13"/>
      <c r="R97" s="13"/>
      <c r="S97" s="13"/>
      <c r="T97" s="13"/>
      <c r="U97" s="13"/>
      <c r="V97" s="13"/>
      <c r="W97" s="13"/>
      <c r="X97" s="13"/>
      <c r="Y97" s="13"/>
    </row>
    <row r="98">
      <c r="A98" s="17"/>
      <c r="B98" s="17"/>
      <c r="C98" s="40" t="str">
        <f t="shared" si="2"/>
        <v/>
      </c>
      <c r="D98" s="15" t="str">
        <f t="shared" si="1"/>
        <v/>
      </c>
      <c r="E98" s="17"/>
      <c r="F98" s="17"/>
      <c r="G98" s="13"/>
      <c r="H98" s="13"/>
      <c r="I98" s="13"/>
      <c r="J98" s="13"/>
      <c r="K98" s="13"/>
      <c r="L98" s="13"/>
      <c r="M98" s="13"/>
      <c r="N98" s="13"/>
      <c r="O98" s="13"/>
      <c r="P98" s="13"/>
      <c r="Q98" s="13"/>
      <c r="R98" s="13"/>
      <c r="S98" s="13"/>
      <c r="T98" s="13"/>
      <c r="U98" s="13"/>
      <c r="V98" s="13"/>
      <c r="W98" s="13"/>
      <c r="X98" s="13"/>
      <c r="Y98" s="13"/>
    </row>
    <row r="99">
      <c r="A99" s="12"/>
      <c r="B99" s="12"/>
      <c r="C99" s="41" t="str">
        <f t="shared" si="2"/>
        <v/>
      </c>
      <c r="D99" s="10" t="str">
        <f t="shared" si="1"/>
        <v/>
      </c>
      <c r="E99" s="12"/>
      <c r="F99" s="12"/>
      <c r="G99" s="13"/>
      <c r="H99" s="13"/>
      <c r="I99" s="13"/>
      <c r="J99" s="13"/>
      <c r="K99" s="13"/>
      <c r="L99" s="13"/>
      <c r="M99" s="13"/>
      <c r="N99" s="13"/>
      <c r="O99" s="13"/>
      <c r="P99" s="13"/>
      <c r="Q99" s="13"/>
      <c r="R99" s="13"/>
      <c r="S99" s="13"/>
      <c r="T99" s="13"/>
      <c r="U99" s="13"/>
      <c r="V99" s="13"/>
      <c r="W99" s="13"/>
      <c r="X99" s="13"/>
      <c r="Y99" s="13"/>
    </row>
    <row r="100">
      <c r="A100" s="17"/>
      <c r="B100" s="17"/>
      <c r="C100" s="40" t="str">
        <f t="shared" si="2"/>
        <v/>
      </c>
      <c r="D100" s="15" t="str">
        <f t="shared" si="1"/>
        <v/>
      </c>
      <c r="E100" s="17"/>
      <c r="F100" s="17"/>
      <c r="G100" s="13"/>
      <c r="H100" s="13"/>
      <c r="I100" s="13"/>
      <c r="J100" s="13"/>
      <c r="K100" s="13"/>
      <c r="L100" s="13"/>
      <c r="M100" s="13"/>
      <c r="N100" s="13"/>
      <c r="O100" s="13"/>
      <c r="P100" s="13"/>
      <c r="Q100" s="13"/>
      <c r="R100" s="13"/>
      <c r="S100" s="13"/>
      <c r="T100" s="13"/>
      <c r="U100" s="13"/>
      <c r="V100" s="13"/>
      <c r="W100" s="13"/>
      <c r="X100" s="13"/>
      <c r="Y100" s="13"/>
    </row>
    <row r="101">
      <c r="A101" s="12"/>
      <c r="B101" s="12"/>
      <c r="C101" s="41" t="str">
        <f t="shared" si="2"/>
        <v/>
      </c>
      <c r="D101" s="10" t="str">
        <f t="shared" si="1"/>
        <v/>
      </c>
      <c r="E101" s="12"/>
      <c r="F101" s="12"/>
      <c r="G101" s="13"/>
      <c r="H101" s="13"/>
      <c r="I101" s="13"/>
      <c r="J101" s="13"/>
      <c r="K101" s="13"/>
      <c r="L101" s="13"/>
      <c r="M101" s="13"/>
      <c r="N101" s="13"/>
      <c r="O101" s="13"/>
      <c r="P101" s="13"/>
      <c r="Q101" s="13"/>
      <c r="R101" s="13"/>
      <c r="S101" s="13"/>
      <c r="T101" s="13"/>
      <c r="U101" s="13"/>
      <c r="V101" s="13"/>
      <c r="W101" s="13"/>
      <c r="X101" s="13"/>
      <c r="Y101" s="13"/>
    </row>
    <row r="102">
      <c r="A102" s="17"/>
      <c r="B102" s="17"/>
      <c r="C102" s="40" t="str">
        <f t="shared" si="2"/>
        <v/>
      </c>
      <c r="D102" s="15" t="str">
        <f t="shared" si="1"/>
        <v/>
      </c>
      <c r="E102" s="17"/>
      <c r="F102" s="17"/>
      <c r="G102" s="13"/>
      <c r="H102" s="13"/>
      <c r="I102" s="13"/>
      <c r="J102" s="13"/>
      <c r="K102" s="13"/>
      <c r="L102" s="13"/>
      <c r="M102" s="13"/>
      <c r="N102" s="13"/>
      <c r="O102" s="13"/>
      <c r="P102" s="13"/>
      <c r="Q102" s="13"/>
      <c r="R102" s="13"/>
      <c r="S102" s="13"/>
      <c r="T102" s="13"/>
      <c r="U102" s="13"/>
      <c r="V102" s="13"/>
      <c r="W102" s="13"/>
      <c r="X102" s="13"/>
      <c r="Y102" s="13"/>
    </row>
    <row r="103">
      <c r="A103" s="12"/>
      <c r="B103" s="12"/>
      <c r="C103" s="41" t="str">
        <f t="shared" si="2"/>
        <v/>
      </c>
      <c r="D103" s="10" t="str">
        <f t="shared" si="1"/>
        <v/>
      </c>
      <c r="E103" s="12"/>
      <c r="F103" s="12"/>
      <c r="G103" s="13"/>
      <c r="H103" s="13"/>
      <c r="I103" s="13"/>
      <c r="J103" s="13"/>
      <c r="K103" s="13"/>
      <c r="L103" s="13"/>
      <c r="M103" s="13"/>
      <c r="N103" s="13"/>
      <c r="O103" s="13"/>
      <c r="P103" s="13"/>
      <c r="Q103" s="13"/>
      <c r="R103" s="13"/>
      <c r="S103" s="13"/>
      <c r="T103" s="13"/>
      <c r="U103" s="13"/>
      <c r="V103" s="13"/>
      <c r="W103" s="13"/>
      <c r="X103" s="13"/>
      <c r="Y103" s="13"/>
    </row>
    <row r="104">
      <c r="A104" s="17"/>
      <c r="B104" s="17"/>
      <c r="C104" s="40" t="str">
        <f t="shared" si="2"/>
        <v/>
      </c>
      <c r="D104" s="15" t="str">
        <f t="shared" si="1"/>
        <v/>
      </c>
      <c r="E104" s="17"/>
      <c r="F104" s="17"/>
      <c r="G104" s="13"/>
      <c r="H104" s="13"/>
      <c r="I104" s="13"/>
      <c r="J104" s="13"/>
      <c r="K104" s="13"/>
      <c r="L104" s="13"/>
      <c r="M104" s="13"/>
      <c r="N104" s="13"/>
      <c r="O104" s="13"/>
      <c r="P104" s="13"/>
      <c r="Q104" s="13"/>
      <c r="R104" s="13"/>
      <c r="S104" s="13"/>
      <c r="T104" s="13"/>
      <c r="U104" s="13"/>
      <c r="V104" s="13"/>
      <c r="W104" s="13"/>
      <c r="X104" s="13"/>
      <c r="Y104" s="13"/>
    </row>
    <row r="105">
      <c r="A105" s="12"/>
      <c r="B105" s="12"/>
      <c r="C105" s="41" t="str">
        <f t="shared" si="2"/>
        <v/>
      </c>
      <c r="D105" s="10" t="str">
        <f t="shared" si="1"/>
        <v/>
      </c>
      <c r="E105" s="12"/>
      <c r="F105" s="12"/>
      <c r="G105" s="13"/>
      <c r="H105" s="13"/>
      <c r="I105" s="13"/>
      <c r="J105" s="13"/>
      <c r="K105" s="13"/>
      <c r="L105" s="13"/>
      <c r="M105" s="13"/>
      <c r="N105" s="13"/>
      <c r="O105" s="13"/>
      <c r="P105" s="13"/>
      <c r="Q105" s="13"/>
      <c r="R105" s="13"/>
      <c r="S105" s="13"/>
      <c r="T105" s="13"/>
      <c r="U105" s="13"/>
      <c r="V105" s="13"/>
      <c r="W105" s="13"/>
      <c r="X105" s="13"/>
      <c r="Y105" s="13"/>
    </row>
    <row r="106">
      <c r="A106" s="17"/>
      <c r="B106" s="17"/>
      <c r="C106" s="40" t="str">
        <f t="shared" si="2"/>
        <v/>
      </c>
      <c r="D106" s="15" t="str">
        <f t="shared" si="1"/>
        <v/>
      </c>
      <c r="E106" s="17"/>
      <c r="F106" s="17"/>
      <c r="G106" s="13"/>
      <c r="H106" s="13"/>
      <c r="I106" s="13"/>
      <c r="J106" s="13"/>
      <c r="K106" s="13"/>
      <c r="L106" s="13"/>
      <c r="M106" s="13"/>
      <c r="N106" s="13"/>
      <c r="O106" s="13"/>
      <c r="P106" s="13"/>
      <c r="Q106" s="13"/>
      <c r="R106" s="13"/>
      <c r="S106" s="13"/>
      <c r="T106" s="13"/>
      <c r="U106" s="13"/>
      <c r="V106" s="13"/>
      <c r="W106" s="13"/>
      <c r="X106" s="13"/>
      <c r="Y106" s="13"/>
    </row>
    <row r="107">
      <c r="A107" s="12"/>
      <c r="B107" s="12"/>
      <c r="C107" s="41" t="str">
        <f t="shared" si="2"/>
        <v/>
      </c>
      <c r="D107" s="10" t="str">
        <f t="shared" si="1"/>
        <v/>
      </c>
      <c r="E107" s="12"/>
      <c r="F107" s="12"/>
      <c r="G107" s="13"/>
      <c r="H107" s="13"/>
      <c r="I107" s="13"/>
      <c r="J107" s="13"/>
      <c r="K107" s="13"/>
      <c r="L107" s="13"/>
      <c r="M107" s="13"/>
      <c r="N107" s="13"/>
      <c r="O107" s="13"/>
      <c r="P107" s="13"/>
      <c r="Q107" s="13"/>
      <c r="R107" s="13"/>
      <c r="S107" s="13"/>
      <c r="T107" s="13"/>
      <c r="U107" s="13"/>
      <c r="V107" s="13"/>
      <c r="W107" s="13"/>
      <c r="X107" s="13"/>
      <c r="Y107" s="13"/>
    </row>
    <row r="108">
      <c r="A108" s="17"/>
      <c r="B108" s="17"/>
      <c r="C108" s="40" t="str">
        <f t="shared" si="2"/>
        <v/>
      </c>
      <c r="D108" s="15" t="str">
        <f t="shared" si="1"/>
        <v/>
      </c>
      <c r="E108" s="17"/>
      <c r="F108" s="17"/>
      <c r="G108" s="13"/>
      <c r="H108" s="13"/>
      <c r="I108" s="13"/>
      <c r="J108" s="13"/>
      <c r="K108" s="13"/>
      <c r="L108" s="13"/>
      <c r="M108" s="13"/>
      <c r="N108" s="13"/>
      <c r="O108" s="13"/>
      <c r="P108" s="13"/>
      <c r="Q108" s="13"/>
      <c r="R108" s="13"/>
      <c r="S108" s="13"/>
      <c r="T108" s="13"/>
      <c r="U108" s="13"/>
      <c r="V108" s="13"/>
      <c r="W108" s="13"/>
      <c r="X108" s="13"/>
      <c r="Y108" s="13"/>
    </row>
    <row r="109">
      <c r="A109" s="12"/>
      <c r="B109" s="12"/>
      <c r="C109" s="41" t="str">
        <f t="shared" si="2"/>
        <v/>
      </c>
      <c r="D109" s="10" t="str">
        <f t="shared" si="1"/>
        <v/>
      </c>
      <c r="E109" s="12"/>
      <c r="F109" s="12"/>
      <c r="G109" s="13"/>
      <c r="H109" s="13"/>
      <c r="I109" s="13"/>
      <c r="J109" s="13"/>
      <c r="K109" s="13"/>
      <c r="L109" s="13"/>
      <c r="M109" s="13"/>
      <c r="N109" s="13"/>
      <c r="O109" s="13"/>
      <c r="P109" s="13"/>
      <c r="Q109" s="13"/>
      <c r="R109" s="13"/>
      <c r="S109" s="13"/>
      <c r="T109" s="13"/>
      <c r="U109" s="13"/>
      <c r="V109" s="13"/>
      <c r="W109" s="13"/>
      <c r="X109" s="13"/>
      <c r="Y109" s="13"/>
    </row>
    <row r="110">
      <c r="A110" s="17"/>
      <c r="B110" s="17"/>
      <c r="C110" s="40" t="str">
        <f t="shared" si="2"/>
        <v/>
      </c>
      <c r="D110" s="15" t="str">
        <f t="shared" si="1"/>
        <v/>
      </c>
      <c r="E110" s="17"/>
      <c r="F110" s="17"/>
      <c r="G110" s="13"/>
      <c r="H110" s="13"/>
      <c r="I110" s="13"/>
      <c r="J110" s="13"/>
      <c r="K110" s="13"/>
      <c r="L110" s="13"/>
      <c r="M110" s="13"/>
      <c r="N110" s="13"/>
      <c r="O110" s="13"/>
      <c r="P110" s="13"/>
      <c r="Q110" s="13"/>
      <c r="R110" s="13"/>
      <c r="S110" s="13"/>
      <c r="T110" s="13"/>
      <c r="U110" s="13"/>
      <c r="V110" s="13"/>
      <c r="W110" s="13"/>
      <c r="X110" s="13"/>
      <c r="Y110" s="13"/>
    </row>
    <row r="111">
      <c r="A111" s="12"/>
      <c r="B111" s="12"/>
      <c r="C111" s="41" t="str">
        <f t="shared" si="2"/>
        <v/>
      </c>
      <c r="D111" s="10" t="str">
        <f t="shared" si="1"/>
        <v/>
      </c>
      <c r="E111" s="12"/>
      <c r="F111" s="12"/>
      <c r="G111" s="13"/>
      <c r="H111" s="13"/>
      <c r="I111" s="13"/>
      <c r="J111" s="13"/>
      <c r="K111" s="13"/>
      <c r="L111" s="13"/>
      <c r="M111" s="13"/>
      <c r="N111" s="13"/>
      <c r="O111" s="13"/>
      <c r="P111" s="13"/>
      <c r="Q111" s="13"/>
      <c r="R111" s="13"/>
      <c r="S111" s="13"/>
      <c r="T111" s="13"/>
      <c r="U111" s="13"/>
      <c r="V111" s="13"/>
      <c r="W111" s="13"/>
      <c r="X111" s="13"/>
      <c r="Y111" s="13"/>
    </row>
    <row r="112">
      <c r="A112" s="17"/>
      <c r="B112" s="17"/>
      <c r="C112" s="40" t="str">
        <f t="shared" si="2"/>
        <v/>
      </c>
      <c r="D112" s="15" t="str">
        <f t="shared" si="1"/>
        <v/>
      </c>
      <c r="E112" s="17"/>
      <c r="F112" s="17"/>
      <c r="G112" s="13"/>
      <c r="H112" s="13"/>
      <c r="I112" s="13"/>
      <c r="J112" s="13"/>
      <c r="K112" s="13"/>
      <c r="L112" s="13"/>
      <c r="M112" s="13"/>
      <c r="N112" s="13"/>
      <c r="O112" s="13"/>
      <c r="P112" s="13"/>
      <c r="Q112" s="13"/>
      <c r="R112" s="13"/>
      <c r="S112" s="13"/>
      <c r="T112" s="13"/>
      <c r="U112" s="13"/>
      <c r="V112" s="13"/>
      <c r="W112" s="13"/>
      <c r="X112" s="13"/>
      <c r="Y112" s="13"/>
    </row>
    <row r="113">
      <c r="A113" s="12"/>
      <c r="B113" s="12"/>
      <c r="C113" s="41" t="str">
        <f t="shared" si="2"/>
        <v/>
      </c>
      <c r="D113" s="10" t="str">
        <f t="shared" si="1"/>
        <v/>
      </c>
      <c r="E113" s="12"/>
      <c r="F113" s="12"/>
      <c r="G113" s="13"/>
      <c r="H113" s="13"/>
      <c r="I113" s="13"/>
      <c r="J113" s="13"/>
      <c r="K113" s="13"/>
      <c r="L113" s="13"/>
      <c r="M113" s="13"/>
      <c r="N113" s="13"/>
      <c r="O113" s="13"/>
      <c r="P113" s="13"/>
      <c r="Q113" s="13"/>
      <c r="R113" s="13"/>
      <c r="S113" s="13"/>
      <c r="T113" s="13"/>
      <c r="U113" s="13"/>
      <c r="V113" s="13"/>
      <c r="W113" s="13"/>
      <c r="X113" s="13"/>
      <c r="Y113" s="13"/>
    </row>
    <row r="114">
      <c r="A114" s="17"/>
      <c r="B114" s="17"/>
      <c r="C114" s="40" t="str">
        <f t="shared" si="2"/>
        <v/>
      </c>
      <c r="D114" s="15" t="str">
        <f t="shared" si="1"/>
        <v/>
      </c>
      <c r="E114" s="17"/>
      <c r="F114" s="17"/>
      <c r="G114" s="13"/>
      <c r="H114" s="13"/>
      <c r="I114" s="13"/>
      <c r="J114" s="13"/>
      <c r="K114" s="13"/>
      <c r="L114" s="13"/>
      <c r="M114" s="13"/>
      <c r="N114" s="13"/>
      <c r="O114" s="13"/>
      <c r="P114" s="13"/>
      <c r="Q114" s="13"/>
      <c r="R114" s="13"/>
      <c r="S114" s="13"/>
      <c r="T114" s="13"/>
      <c r="U114" s="13"/>
      <c r="V114" s="13"/>
      <c r="W114" s="13"/>
      <c r="X114" s="13"/>
      <c r="Y114" s="13"/>
    </row>
    <row r="115">
      <c r="A115" s="12"/>
      <c r="B115" s="12"/>
      <c r="C115" s="41" t="str">
        <f t="shared" si="2"/>
        <v/>
      </c>
      <c r="D115" s="10" t="str">
        <f t="shared" si="1"/>
        <v/>
      </c>
      <c r="E115" s="12"/>
      <c r="F115" s="12"/>
      <c r="G115" s="13"/>
      <c r="H115" s="13"/>
      <c r="I115" s="13"/>
      <c r="J115" s="13"/>
      <c r="K115" s="13"/>
      <c r="L115" s="13"/>
      <c r="M115" s="13"/>
      <c r="N115" s="13"/>
      <c r="O115" s="13"/>
      <c r="P115" s="13"/>
      <c r="Q115" s="13"/>
      <c r="R115" s="13"/>
      <c r="S115" s="13"/>
      <c r="T115" s="13"/>
      <c r="U115" s="13"/>
      <c r="V115" s="13"/>
      <c r="W115" s="13"/>
      <c r="X115" s="13"/>
      <c r="Y115" s="13"/>
    </row>
    <row r="116">
      <c r="A116" s="17"/>
      <c r="B116" s="17"/>
      <c r="C116" s="40" t="str">
        <f t="shared" si="2"/>
        <v/>
      </c>
      <c r="D116" s="15" t="str">
        <f t="shared" si="1"/>
        <v/>
      </c>
      <c r="E116" s="17"/>
      <c r="F116" s="17"/>
      <c r="G116" s="13"/>
      <c r="H116" s="13"/>
      <c r="I116" s="13"/>
      <c r="J116" s="13"/>
      <c r="K116" s="13"/>
      <c r="L116" s="13"/>
      <c r="M116" s="13"/>
      <c r="N116" s="13"/>
      <c r="O116" s="13"/>
      <c r="P116" s="13"/>
      <c r="Q116" s="13"/>
      <c r="R116" s="13"/>
      <c r="S116" s="13"/>
      <c r="T116" s="13"/>
      <c r="U116" s="13"/>
      <c r="V116" s="13"/>
      <c r="W116" s="13"/>
      <c r="X116" s="13"/>
      <c r="Y116" s="13"/>
    </row>
    <row r="117">
      <c r="A117" s="12"/>
      <c r="B117" s="12"/>
      <c r="C117" s="41" t="str">
        <f t="shared" si="2"/>
        <v/>
      </c>
      <c r="D117" s="10" t="str">
        <f t="shared" si="1"/>
        <v/>
      </c>
      <c r="E117" s="12"/>
      <c r="F117" s="12"/>
      <c r="G117" s="13"/>
      <c r="H117" s="13"/>
      <c r="I117" s="13"/>
      <c r="J117" s="13"/>
      <c r="K117" s="13"/>
      <c r="L117" s="13"/>
      <c r="M117" s="13"/>
      <c r="N117" s="13"/>
      <c r="O117" s="13"/>
      <c r="P117" s="13"/>
      <c r="Q117" s="13"/>
      <c r="R117" s="13"/>
      <c r="S117" s="13"/>
      <c r="T117" s="13"/>
      <c r="U117" s="13"/>
      <c r="V117" s="13"/>
      <c r="W117" s="13"/>
      <c r="X117" s="13"/>
      <c r="Y117" s="13"/>
    </row>
    <row r="118">
      <c r="A118" s="17"/>
      <c r="B118" s="17"/>
      <c r="C118" s="40" t="str">
        <f t="shared" si="2"/>
        <v/>
      </c>
      <c r="D118" s="15" t="str">
        <f t="shared" si="1"/>
        <v/>
      </c>
      <c r="E118" s="17"/>
      <c r="F118" s="17"/>
      <c r="G118" s="13"/>
      <c r="H118" s="13"/>
      <c r="I118" s="13"/>
      <c r="J118" s="13"/>
      <c r="K118" s="13"/>
      <c r="L118" s="13"/>
      <c r="M118" s="13"/>
      <c r="N118" s="13"/>
      <c r="O118" s="13"/>
      <c r="P118" s="13"/>
      <c r="Q118" s="13"/>
      <c r="R118" s="13"/>
      <c r="S118" s="13"/>
      <c r="T118" s="13"/>
      <c r="U118" s="13"/>
      <c r="V118" s="13"/>
      <c r="W118" s="13"/>
      <c r="X118" s="13"/>
      <c r="Y118" s="13"/>
    </row>
    <row r="119">
      <c r="A119" s="12"/>
      <c r="B119" s="12"/>
      <c r="C119" s="41" t="str">
        <f t="shared" si="2"/>
        <v/>
      </c>
      <c r="D119" s="10" t="str">
        <f t="shared" si="1"/>
        <v/>
      </c>
      <c r="E119" s="12"/>
      <c r="F119" s="12"/>
      <c r="G119" s="13"/>
      <c r="H119" s="13"/>
      <c r="I119" s="13"/>
      <c r="J119" s="13"/>
      <c r="K119" s="13"/>
      <c r="L119" s="13"/>
      <c r="M119" s="13"/>
      <c r="N119" s="13"/>
      <c r="O119" s="13"/>
      <c r="P119" s="13"/>
      <c r="Q119" s="13"/>
      <c r="R119" s="13"/>
      <c r="S119" s="13"/>
      <c r="T119" s="13"/>
      <c r="U119" s="13"/>
      <c r="V119" s="13"/>
      <c r="W119" s="13"/>
      <c r="X119" s="13"/>
      <c r="Y119" s="13"/>
    </row>
    <row r="120">
      <c r="A120" s="17"/>
      <c r="B120" s="17"/>
      <c r="C120" s="40" t="str">
        <f t="shared" si="2"/>
        <v/>
      </c>
      <c r="D120" s="15" t="str">
        <f t="shared" si="1"/>
        <v/>
      </c>
      <c r="E120" s="17"/>
      <c r="F120" s="17"/>
      <c r="G120" s="13"/>
      <c r="H120" s="13"/>
      <c r="I120" s="13"/>
      <c r="J120" s="13"/>
      <c r="K120" s="13"/>
      <c r="L120" s="13"/>
      <c r="M120" s="13"/>
      <c r="N120" s="13"/>
      <c r="O120" s="13"/>
      <c r="P120" s="13"/>
      <c r="Q120" s="13"/>
      <c r="R120" s="13"/>
      <c r="S120" s="13"/>
      <c r="T120" s="13"/>
      <c r="U120" s="13"/>
      <c r="V120" s="13"/>
      <c r="W120" s="13"/>
      <c r="X120" s="13"/>
      <c r="Y120" s="13"/>
    </row>
    <row r="121">
      <c r="A121" s="12"/>
      <c r="B121" s="12"/>
      <c r="C121" s="41" t="str">
        <f t="shared" si="2"/>
        <v/>
      </c>
      <c r="D121" s="10" t="str">
        <f t="shared" si="1"/>
        <v/>
      </c>
      <c r="E121" s="12"/>
      <c r="F121" s="12"/>
      <c r="G121" s="13"/>
      <c r="H121" s="13"/>
      <c r="I121" s="13"/>
      <c r="J121" s="13"/>
      <c r="K121" s="13"/>
      <c r="L121" s="13"/>
      <c r="M121" s="13"/>
      <c r="N121" s="13"/>
      <c r="O121" s="13"/>
      <c r="P121" s="13"/>
      <c r="Q121" s="13"/>
      <c r="R121" s="13"/>
      <c r="S121" s="13"/>
      <c r="T121" s="13"/>
      <c r="U121" s="13"/>
      <c r="V121" s="13"/>
      <c r="W121" s="13"/>
      <c r="X121" s="13"/>
      <c r="Y121" s="13"/>
    </row>
    <row r="122">
      <c r="A122" s="17"/>
      <c r="B122" s="17"/>
      <c r="C122" s="40" t="str">
        <f t="shared" si="2"/>
        <v/>
      </c>
      <c r="D122" s="15" t="str">
        <f t="shared" si="1"/>
        <v/>
      </c>
      <c r="E122" s="17"/>
      <c r="F122" s="17"/>
      <c r="G122" s="13"/>
      <c r="H122" s="13"/>
      <c r="I122" s="13"/>
      <c r="J122" s="13"/>
      <c r="K122" s="13"/>
      <c r="L122" s="13"/>
      <c r="M122" s="13"/>
      <c r="N122" s="13"/>
      <c r="O122" s="13"/>
      <c r="P122" s="13"/>
      <c r="Q122" s="13"/>
      <c r="R122" s="13"/>
      <c r="S122" s="13"/>
      <c r="T122" s="13"/>
      <c r="U122" s="13"/>
      <c r="V122" s="13"/>
      <c r="W122" s="13"/>
      <c r="X122" s="13"/>
      <c r="Y122" s="13"/>
    </row>
    <row r="123">
      <c r="A123" s="12"/>
      <c r="B123" s="12"/>
      <c r="C123" s="41" t="str">
        <f t="shared" si="2"/>
        <v/>
      </c>
      <c r="D123" s="10" t="str">
        <f t="shared" si="1"/>
        <v/>
      </c>
      <c r="E123" s="12"/>
      <c r="F123" s="12"/>
      <c r="G123" s="13"/>
      <c r="H123" s="13"/>
      <c r="I123" s="13"/>
      <c r="J123" s="13"/>
      <c r="K123" s="13"/>
      <c r="L123" s="13"/>
      <c r="M123" s="13"/>
      <c r="N123" s="13"/>
      <c r="O123" s="13"/>
      <c r="P123" s="13"/>
      <c r="Q123" s="13"/>
      <c r="R123" s="13"/>
      <c r="S123" s="13"/>
      <c r="T123" s="13"/>
      <c r="U123" s="13"/>
      <c r="V123" s="13"/>
      <c r="W123" s="13"/>
      <c r="X123" s="13"/>
      <c r="Y123" s="13"/>
    </row>
    <row r="124">
      <c r="A124" s="17"/>
      <c r="B124" s="17"/>
      <c r="C124" s="40" t="str">
        <f t="shared" si="2"/>
        <v/>
      </c>
      <c r="D124" s="15" t="str">
        <f t="shared" si="1"/>
        <v/>
      </c>
      <c r="E124" s="17"/>
      <c r="F124" s="17"/>
      <c r="G124" s="13"/>
      <c r="H124" s="13"/>
      <c r="I124" s="13"/>
      <c r="J124" s="13"/>
      <c r="K124" s="13"/>
      <c r="L124" s="13"/>
      <c r="M124" s="13"/>
      <c r="N124" s="13"/>
      <c r="O124" s="13"/>
      <c r="P124" s="13"/>
      <c r="Q124" s="13"/>
      <c r="R124" s="13"/>
      <c r="S124" s="13"/>
      <c r="T124" s="13"/>
      <c r="U124" s="13"/>
      <c r="V124" s="13"/>
      <c r="W124" s="13"/>
      <c r="X124" s="13"/>
      <c r="Y124" s="13"/>
    </row>
    <row r="125">
      <c r="A125" s="12"/>
      <c r="B125" s="12"/>
      <c r="C125" s="41" t="str">
        <f t="shared" si="2"/>
        <v/>
      </c>
      <c r="D125" s="10" t="str">
        <f t="shared" si="1"/>
        <v/>
      </c>
      <c r="E125" s="12"/>
      <c r="F125" s="12"/>
      <c r="G125" s="13"/>
      <c r="H125" s="13"/>
      <c r="I125" s="13"/>
      <c r="J125" s="13"/>
      <c r="K125" s="13"/>
      <c r="L125" s="13"/>
      <c r="M125" s="13"/>
      <c r="N125" s="13"/>
      <c r="O125" s="13"/>
      <c r="P125" s="13"/>
      <c r="Q125" s="13"/>
      <c r="R125" s="13"/>
      <c r="S125" s="13"/>
      <c r="T125" s="13"/>
      <c r="U125" s="13"/>
      <c r="V125" s="13"/>
      <c r="W125" s="13"/>
      <c r="X125" s="13"/>
      <c r="Y125" s="13"/>
    </row>
    <row r="126">
      <c r="A126" s="17"/>
      <c r="B126" s="17"/>
      <c r="C126" s="40" t="str">
        <f t="shared" si="2"/>
        <v/>
      </c>
      <c r="D126" s="15" t="str">
        <f t="shared" si="1"/>
        <v/>
      </c>
      <c r="E126" s="17"/>
      <c r="F126" s="17"/>
      <c r="G126" s="13"/>
      <c r="H126" s="13"/>
      <c r="I126" s="13"/>
      <c r="J126" s="13"/>
      <c r="K126" s="13"/>
      <c r="L126" s="13"/>
      <c r="M126" s="13"/>
      <c r="N126" s="13"/>
      <c r="O126" s="13"/>
      <c r="P126" s="13"/>
      <c r="Q126" s="13"/>
      <c r="R126" s="13"/>
      <c r="S126" s="13"/>
      <c r="T126" s="13"/>
      <c r="U126" s="13"/>
      <c r="V126" s="13"/>
      <c r="W126" s="13"/>
      <c r="X126" s="13"/>
      <c r="Y126" s="13"/>
    </row>
    <row r="127">
      <c r="A127" s="12"/>
      <c r="B127" s="12"/>
      <c r="C127" s="41" t="str">
        <f t="shared" si="2"/>
        <v/>
      </c>
      <c r="D127" s="10" t="str">
        <f t="shared" si="1"/>
        <v/>
      </c>
      <c r="E127" s="12"/>
      <c r="F127" s="12"/>
      <c r="G127" s="13"/>
      <c r="H127" s="13"/>
      <c r="I127" s="13"/>
      <c r="J127" s="13"/>
      <c r="K127" s="13"/>
      <c r="L127" s="13"/>
      <c r="M127" s="13"/>
      <c r="N127" s="13"/>
      <c r="O127" s="13"/>
      <c r="P127" s="13"/>
      <c r="Q127" s="13"/>
      <c r="R127" s="13"/>
      <c r="S127" s="13"/>
      <c r="T127" s="13"/>
      <c r="U127" s="13"/>
      <c r="V127" s="13"/>
      <c r="W127" s="13"/>
      <c r="X127" s="13"/>
      <c r="Y127" s="13"/>
    </row>
    <row r="128">
      <c r="A128" s="17"/>
      <c r="B128" s="17"/>
      <c r="C128" s="40" t="str">
        <f t="shared" si="2"/>
        <v/>
      </c>
      <c r="D128" s="15" t="str">
        <f t="shared" si="1"/>
        <v/>
      </c>
      <c r="E128" s="17"/>
      <c r="F128" s="17"/>
      <c r="G128" s="13"/>
      <c r="H128" s="13"/>
      <c r="I128" s="13"/>
      <c r="J128" s="13"/>
      <c r="K128" s="13"/>
      <c r="L128" s="13"/>
      <c r="M128" s="13"/>
      <c r="N128" s="13"/>
      <c r="O128" s="13"/>
      <c r="P128" s="13"/>
      <c r="Q128" s="13"/>
      <c r="R128" s="13"/>
      <c r="S128" s="13"/>
      <c r="T128" s="13"/>
      <c r="U128" s="13"/>
      <c r="V128" s="13"/>
      <c r="W128" s="13"/>
      <c r="X128" s="13"/>
      <c r="Y128" s="13"/>
    </row>
    <row r="129">
      <c r="A129" s="12"/>
      <c r="B129" s="12"/>
      <c r="C129" s="41" t="str">
        <f t="shared" si="2"/>
        <v/>
      </c>
      <c r="D129" s="10" t="str">
        <f t="shared" si="1"/>
        <v/>
      </c>
      <c r="E129" s="12"/>
      <c r="F129" s="12"/>
      <c r="G129" s="13"/>
      <c r="H129" s="13"/>
      <c r="I129" s="13"/>
      <c r="J129" s="13"/>
      <c r="K129" s="13"/>
      <c r="L129" s="13"/>
      <c r="M129" s="13"/>
      <c r="N129" s="13"/>
      <c r="O129" s="13"/>
      <c r="P129" s="13"/>
      <c r="Q129" s="13"/>
      <c r="R129" s="13"/>
      <c r="S129" s="13"/>
      <c r="T129" s="13"/>
      <c r="U129" s="13"/>
      <c r="V129" s="13"/>
      <c r="W129" s="13"/>
      <c r="X129" s="13"/>
      <c r="Y129" s="13"/>
    </row>
    <row r="130">
      <c r="A130" s="17"/>
      <c r="B130" s="17"/>
      <c r="C130" s="40" t="str">
        <f t="shared" si="2"/>
        <v/>
      </c>
      <c r="D130" s="15" t="str">
        <f t="shared" si="1"/>
        <v/>
      </c>
      <c r="E130" s="17"/>
      <c r="F130" s="17"/>
      <c r="G130" s="13"/>
      <c r="H130" s="13"/>
      <c r="I130" s="13"/>
      <c r="J130" s="13"/>
      <c r="K130" s="13"/>
      <c r="L130" s="13"/>
      <c r="M130" s="13"/>
      <c r="N130" s="13"/>
      <c r="O130" s="13"/>
      <c r="P130" s="13"/>
      <c r="Q130" s="13"/>
      <c r="R130" s="13"/>
      <c r="S130" s="13"/>
      <c r="T130" s="13"/>
      <c r="U130" s="13"/>
      <c r="V130" s="13"/>
      <c r="W130" s="13"/>
      <c r="X130" s="13"/>
      <c r="Y130" s="13"/>
    </row>
    <row r="131">
      <c r="A131" s="12"/>
      <c r="B131" s="12"/>
      <c r="C131" s="41" t="str">
        <f t="shared" si="2"/>
        <v/>
      </c>
      <c r="D131" s="10" t="str">
        <f t="shared" si="1"/>
        <v/>
      </c>
      <c r="E131" s="12"/>
      <c r="F131" s="12"/>
      <c r="G131" s="13"/>
      <c r="H131" s="13"/>
      <c r="I131" s="13"/>
      <c r="J131" s="13"/>
      <c r="K131" s="13"/>
      <c r="L131" s="13"/>
      <c r="M131" s="13"/>
      <c r="N131" s="13"/>
      <c r="O131" s="13"/>
      <c r="P131" s="13"/>
      <c r="Q131" s="13"/>
      <c r="R131" s="13"/>
      <c r="S131" s="13"/>
      <c r="T131" s="13"/>
      <c r="U131" s="13"/>
      <c r="V131" s="13"/>
      <c r="W131" s="13"/>
      <c r="X131" s="13"/>
      <c r="Y131" s="13"/>
    </row>
    <row r="132">
      <c r="A132" s="17"/>
      <c r="B132" s="17"/>
      <c r="C132" s="40" t="str">
        <f t="shared" si="2"/>
        <v/>
      </c>
      <c r="D132" s="15" t="str">
        <f t="shared" si="1"/>
        <v/>
      </c>
      <c r="E132" s="17"/>
      <c r="F132" s="17"/>
      <c r="G132" s="13"/>
      <c r="H132" s="13"/>
      <c r="I132" s="13"/>
      <c r="J132" s="13"/>
      <c r="K132" s="13"/>
      <c r="L132" s="13"/>
      <c r="M132" s="13"/>
      <c r="N132" s="13"/>
      <c r="O132" s="13"/>
      <c r="P132" s="13"/>
      <c r="Q132" s="13"/>
      <c r="R132" s="13"/>
      <c r="S132" s="13"/>
      <c r="T132" s="13"/>
      <c r="U132" s="13"/>
      <c r="V132" s="13"/>
      <c r="W132" s="13"/>
      <c r="X132" s="13"/>
      <c r="Y132" s="13"/>
    </row>
    <row r="133">
      <c r="A133" s="12"/>
      <c r="B133" s="12"/>
      <c r="C133" s="41" t="str">
        <f t="shared" si="2"/>
        <v/>
      </c>
      <c r="D133" s="10" t="str">
        <f t="shared" si="1"/>
        <v/>
      </c>
      <c r="E133" s="12"/>
      <c r="F133" s="12"/>
      <c r="G133" s="13"/>
      <c r="H133" s="13"/>
      <c r="I133" s="13"/>
      <c r="J133" s="13"/>
      <c r="K133" s="13"/>
      <c r="L133" s="13"/>
      <c r="M133" s="13"/>
      <c r="N133" s="13"/>
      <c r="O133" s="13"/>
      <c r="P133" s="13"/>
      <c r="Q133" s="13"/>
      <c r="R133" s="13"/>
      <c r="S133" s="13"/>
      <c r="T133" s="13"/>
      <c r="U133" s="13"/>
      <c r="V133" s="13"/>
      <c r="W133" s="13"/>
      <c r="X133" s="13"/>
      <c r="Y133" s="13"/>
    </row>
    <row r="134">
      <c r="A134" s="17"/>
      <c r="B134" s="17"/>
      <c r="C134" s="40" t="str">
        <f t="shared" si="2"/>
        <v/>
      </c>
      <c r="D134" s="15" t="str">
        <f t="shared" si="1"/>
        <v/>
      </c>
      <c r="E134" s="17"/>
      <c r="F134" s="17"/>
      <c r="G134" s="13"/>
      <c r="H134" s="13"/>
      <c r="I134" s="13"/>
      <c r="J134" s="13"/>
      <c r="K134" s="13"/>
      <c r="L134" s="13"/>
      <c r="M134" s="13"/>
      <c r="N134" s="13"/>
      <c r="O134" s="13"/>
      <c r="P134" s="13"/>
      <c r="Q134" s="13"/>
      <c r="R134" s="13"/>
      <c r="S134" s="13"/>
      <c r="T134" s="13"/>
      <c r="U134" s="13"/>
      <c r="V134" s="13"/>
      <c r="W134" s="13"/>
      <c r="X134" s="13"/>
      <c r="Y134" s="13"/>
    </row>
    <row r="135">
      <c r="A135" s="12"/>
      <c r="B135" s="12"/>
      <c r="C135" s="41" t="str">
        <f t="shared" si="2"/>
        <v/>
      </c>
      <c r="D135" s="10" t="str">
        <f t="shared" si="1"/>
        <v/>
      </c>
      <c r="E135" s="12"/>
      <c r="F135" s="12"/>
      <c r="G135" s="13"/>
      <c r="H135" s="13"/>
      <c r="I135" s="13"/>
      <c r="J135" s="13"/>
      <c r="K135" s="13"/>
      <c r="L135" s="13"/>
      <c r="M135" s="13"/>
      <c r="N135" s="13"/>
      <c r="O135" s="13"/>
      <c r="P135" s="13"/>
      <c r="Q135" s="13"/>
      <c r="R135" s="13"/>
      <c r="S135" s="13"/>
      <c r="T135" s="13"/>
      <c r="U135" s="13"/>
      <c r="V135" s="13"/>
      <c r="W135" s="13"/>
      <c r="X135" s="13"/>
      <c r="Y135" s="13"/>
    </row>
    <row r="136">
      <c r="A136" s="17"/>
      <c r="B136" s="17"/>
      <c r="C136" s="40" t="str">
        <f t="shared" si="2"/>
        <v/>
      </c>
      <c r="D136" s="15" t="str">
        <f t="shared" si="1"/>
        <v/>
      </c>
      <c r="E136" s="17"/>
      <c r="F136" s="17"/>
      <c r="G136" s="13"/>
      <c r="H136" s="13"/>
      <c r="I136" s="13"/>
      <c r="J136" s="13"/>
      <c r="K136" s="13"/>
      <c r="L136" s="13"/>
      <c r="M136" s="13"/>
      <c r="N136" s="13"/>
      <c r="O136" s="13"/>
      <c r="P136" s="13"/>
      <c r="Q136" s="13"/>
      <c r="R136" s="13"/>
      <c r="S136" s="13"/>
      <c r="T136" s="13"/>
      <c r="U136" s="13"/>
      <c r="V136" s="13"/>
      <c r="W136" s="13"/>
      <c r="X136" s="13"/>
      <c r="Y136" s="13"/>
    </row>
    <row r="137">
      <c r="A137" s="12"/>
      <c r="B137" s="12"/>
      <c r="C137" s="41" t="str">
        <f t="shared" si="2"/>
        <v/>
      </c>
      <c r="D137" s="10" t="str">
        <f t="shared" si="1"/>
        <v/>
      </c>
      <c r="E137" s="12"/>
      <c r="F137" s="12"/>
      <c r="G137" s="13"/>
      <c r="H137" s="13"/>
      <c r="I137" s="13"/>
      <c r="J137" s="13"/>
      <c r="K137" s="13"/>
      <c r="L137" s="13"/>
      <c r="M137" s="13"/>
      <c r="N137" s="13"/>
      <c r="O137" s="13"/>
      <c r="P137" s="13"/>
      <c r="Q137" s="13"/>
      <c r="R137" s="13"/>
      <c r="S137" s="13"/>
      <c r="T137" s="13"/>
      <c r="U137" s="13"/>
      <c r="V137" s="13"/>
      <c r="W137" s="13"/>
      <c r="X137" s="13"/>
      <c r="Y137" s="13"/>
    </row>
    <row r="138">
      <c r="A138" s="17"/>
      <c r="B138" s="17"/>
      <c r="C138" s="40" t="str">
        <f t="shared" si="2"/>
        <v/>
      </c>
      <c r="D138" s="15" t="str">
        <f t="shared" si="1"/>
        <v/>
      </c>
      <c r="E138" s="17"/>
      <c r="F138" s="17"/>
      <c r="G138" s="13"/>
      <c r="H138" s="13"/>
      <c r="I138" s="13"/>
      <c r="J138" s="13"/>
      <c r="K138" s="13"/>
      <c r="L138" s="13"/>
      <c r="M138" s="13"/>
      <c r="N138" s="13"/>
      <c r="O138" s="13"/>
      <c r="P138" s="13"/>
      <c r="Q138" s="13"/>
      <c r="R138" s="13"/>
      <c r="S138" s="13"/>
      <c r="T138" s="13"/>
      <c r="U138" s="13"/>
      <c r="V138" s="13"/>
      <c r="W138" s="13"/>
      <c r="X138" s="13"/>
      <c r="Y138" s="13"/>
    </row>
    <row r="139">
      <c r="A139" s="12"/>
      <c r="B139" s="12"/>
      <c r="C139" s="41" t="str">
        <f t="shared" si="2"/>
        <v/>
      </c>
      <c r="D139" s="10" t="str">
        <f t="shared" si="1"/>
        <v/>
      </c>
      <c r="E139" s="12"/>
      <c r="F139" s="12"/>
      <c r="G139" s="13"/>
      <c r="H139" s="13"/>
      <c r="I139" s="13"/>
      <c r="J139" s="13"/>
      <c r="K139" s="13"/>
      <c r="L139" s="13"/>
      <c r="M139" s="13"/>
      <c r="N139" s="13"/>
      <c r="O139" s="13"/>
      <c r="P139" s="13"/>
      <c r="Q139" s="13"/>
      <c r="R139" s="13"/>
      <c r="S139" s="13"/>
      <c r="T139" s="13"/>
      <c r="U139" s="13"/>
      <c r="V139" s="13"/>
      <c r="W139" s="13"/>
      <c r="X139" s="13"/>
      <c r="Y139" s="13"/>
    </row>
    <row r="140">
      <c r="A140" s="17"/>
      <c r="B140" s="17"/>
      <c r="C140" s="40" t="str">
        <f t="shared" si="2"/>
        <v/>
      </c>
      <c r="D140" s="15" t="str">
        <f t="shared" si="1"/>
        <v/>
      </c>
      <c r="E140" s="17"/>
      <c r="F140" s="17"/>
      <c r="G140" s="13"/>
      <c r="H140" s="13"/>
      <c r="I140" s="13"/>
      <c r="J140" s="13"/>
      <c r="K140" s="13"/>
      <c r="L140" s="13"/>
      <c r="M140" s="13"/>
      <c r="N140" s="13"/>
      <c r="O140" s="13"/>
      <c r="P140" s="13"/>
      <c r="Q140" s="13"/>
      <c r="R140" s="13"/>
      <c r="S140" s="13"/>
      <c r="T140" s="13"/>
      <c r="U140" s="13"/>
      <c r="V140" s="13"/>
      <c r="W140" s="13"/>
      <c r="X140" s="13"/>
      <c r="Y140" s="13"/>
    </row>
    <row r="141">
      <c r="A141" s="12"/>
      <c r="B141" s="12"/>
      <c r="C141" s="41" t="str">
        <f t="shared" si="2"/>
        <v/>
      </c>
      <c r="D141" s="10" t="str">
        <f t="shared" si="1"/>
        <v/>
      </c>
      <c r="E141" s="12"/>
      <c r="F141" s="12"/>
      <c r="G141" s="13"/>
      <c r="H141" s="13"/>
      <c r="I141" s="13"/>
      <c r="J141" s="13"/>
      <c r="K141" s="13"/>
      <c r="L141" s="13"/>
      <c r="M141" s="13"/>
      <c r="N141" s="13"/>
      <c r="O141" s="13"/>
      <c r="P141" s="13"/>
      <c r="Q141" s="13"/>
      <c r="R141" s="13"/>
      <c r="S141" s="13"/>
      <c r="T141" s="13"/>
      <c r="U141" s="13"/>
      <c r="V141" s="13"/>
      <c r="W141" s="13"/>
      <c r="X141" s="13"/>
      <c r="Y141" s="13"/>
    </row>
    <row r="142">
      <c r="A142" s="17"/>
      <c r="B142" s="17"/>
      <c r="C142" s="40" t="str">
        <f t="shared" si="2"/>
        <v/>
      </c>
      <c r="D142" s="15" t="str">
        <f t="shared" si="1"/>
        <v/>
      </c>
      <c r="E142" s="17"/>
      <c r="F142" s="17"/>
      <c r="G142" s="13"/>
      <c r="H142" s="13"/>
      <c r="I142" s="13"/>
      <c r="J142" s="13"/>
      <c r="K142" s="13"/>
      <c r="L142" s="13"/>
      <c r="M142" s="13"/>
      <c r="N142" s="13"/>
      <c r="O142" s="13"/>
      <c r="P142" s="13"/>
      <c r="Q142" s="13"/>
      <c r="R142" s="13"/>
      <c r="S142" s="13"/>
      <c r="T142" s="13"/>
      <c r="U142" s="13"/>
      <c r="V142" s="13"/>
      <c r="W142" s="13"/>
      <c r="X142" s="13"/>
      <c r="Y142" s="13"/>
    </row>
    <row r="143">
      <c r="A143" s="12"/>
      <c r="B143" s="12"/>
      <c r="C143" s="41" t="str">
        <f t="shared" si="2"/>
        <v/>
      </c>
      <c r="D143" s="10" t="str">
        <f t="shared" si="1"/>
        <v/>
      </c>
      <c r="E143" s="12"/>
      <c r="F143" s="12"/>
      <c r="G143" s="13"/>
      <c r="H143" s="13"/>
      <c r="I143" s="13"/>
      <c r="J143" s="13"/>
      <c r="K143" s="13"/>
      <c r="L143" s="13"/>
      <c r="M143" s="13"/>
      <c r="N143" s="13"/>
      <c r="O143" s="13"/>
      <c r="P143" s="13"/>
      <c r="Q143" s="13"/>
      <c r="R143" s="13"/>
      <c r="S143" s="13"/>
      <c r="T143" s="13"/>
      <c r="U143" s="13"/>
      <c r="V143" s="13"/>
      <c r="W143" s="13"/>
      <c r="X143" s="13"/>
      <c r="Y143" s="13"/>
    </row>
    <row r="144">
      <c r="A144" s="17"/>
      <c r="B144" s="17"/>
      <c r="C144" s="40" t="str">
        <f t="shared" si="2"/>
        <v/>
      </c>
      <c r="D144" s="15" t="str">
        <f t="shared" si="1"/>
        <v/>
      </c>
      <c r="E144" s="17"/>
      <c r="F144" s="17"/>
      <c r="G144" s="13"/>
      <c r="H144" s="13"/>
      <c r="I144" s="13"/>
      <c r="J144" s="13"/>
      <c r="K144" s="13"/>
      <c r="L144" s="13"/>
      <c r="M144" s="13"/>
      <c r="N144" s="13"/>
      <c r="O144" s="13"/>
      <c r="P144" s="13"/>
      <c r="Q144" s="13"/>
      <c r="R144" s="13"/>
      <c r="S144" s="13"/>
      <c r="T144" s="13"/>
      <c r="U144" s="13"/>
      <c r="V144" s="13"/>
      <c r="W144" s="13"/>
      <c r="X144" s="13"/>
      <c r="Y144" s="13"/>
    </row>
    <row r="145">
      <c r="A145" s="12"/>
      <c r="B145" s="12"/>
      <c r="C145" s="41" t="str">
        <f t="shared" si="2"/>
        <v/>
      </c>
      <c r="D145" s="10" t="str">
        <f t="shared" si="1"/>
        <v/>
      </c>
      <c r="E145" s="12"/>
      <c r="F145" s="12"/>
      <c r="G145" s="13"/>
      <c r="H145" s="13"/>
      <c r="I145" s="13"/>
      <c r="J145" s="13"/>
      <c r="K145" s="13"/>
      <c r="L145" s="13"/>
      <c r="M145" s="13"/>
      <c r="N145" s="13"/>
      <c r="O145" s="13"/>
      <c r="P145" s="13"/>
      <c r="Q145" s="13"/>
      <c r="R145" s="13"/>
      <c r="S145" s="13"/>
      <c r="T145" s="13"/>
      <c r="U145" s="13"/>
      <c r="V145" s="13"/>
      <c r="W145" s="13"/>
      <c r="X145" s="13"/>
      <c r="Y145" s="13"/>
    </row>
    <row r="146">
      <c r="A146" s="17"/>
      <c r="B146" s="17"/>
      <c r="C146" s="40" t="str">
        <f t="shared" si="2"/>
        <v/>
      </c>
      <c r="D146" s="15" t="str">
        <f t="shared" si="1"/>
        <v/>
      </c>
      <c r="E146" s="17"/>
      <c r="F146" s="17"/>
      <c r="G146" s="13"/>
      <c r="H146" s="13"/>
      <c r="I146" s="13"/>
      <c r="J146" s="13"/>
      <c r="K146" s="13"/>
      <c r="L146" s="13"/>
      <c r="M146" s="13"/>
      <c r="N146" s="13"/>
      <c r="O146" s="13"/>
      <c r="P146" s="13"/>
      <c r="Q146" s="13"/>
      <c r="R146" s="13"/>
      <c r="S146" s="13"/>
      <c r="T146" s="13"/>
      <c r="U146" s="13"/>
      <c r="V146" s="13"/>
      <c r="W146" s="13"/>
      <c r="X146" s="13"/>
      <c r="Y146" s="13"/>
    </row>
    <row r="147">
      <c r="A147" s="12"/>
      <c r="B147" s="12"/>
      <c r="C147" s="41" t="str">
        <f t="shared" si="2"/>
        <v/>
      </c>
      <c r="D147" s="10" t="str">
        <f t="shared" si="1"/>
        <v/>
      </c>
      <c r="E147" s="12"/>
      <c r="F147" s="12"/>
      <c r="G147" s="13"/>
      <c r="H147" s="13"/>
      <c r="I147" s="13"/>
      <c r="J147" s="13"/>
      <c r="K147" s="13"/>
      <c r="L147" s="13"/>
      <c r="M147" s="13"/>
      <c r="N147" s="13"/>
      <c r="O147" s="13"/>
      <c r="P147" s="13"/>
      <c r="Q147" s="13"/>
      <c r="R147" s="13"/>
      <c r="S147" s="13"/>
      <c r="T147" s="13"/>
      <c r="U147" s="13"/>
      <c r="V147" s="13"/>
      <c r="W147" s="13"/>
      <c r="X147" s="13"/>
      <c r="Y147" s="13"/>
    </row>
    <row r="148">
      <c r="A148" s="17"/>
      <c r="B148" s="17"/>
      <c r="C148" s="40" t="str">
        <f t="shared" si="2"/>
        <v/>
      </c>
      <c r="D148" s="15" t="str">
        <f t="shared" si="1"/>
        <v/>
      </c>
      <c r="E148" s="17"/>
      <c r="F148" s="17"/>
      <c r="G148" s="13"/>
      <c r="H148" s="13"/>
      <c r="I148" s="13"/>
      <c r="J148" s="13"/>
      <c r="K148" s="13"/>
      <c r="L148" s="13"/>
      <c r="M148" s="13"/>
      <c r="N148" s="13"/>
      <c r="O148" s="13"/>
      <c r="P148" s="13"/>
      <c r="Q148" s="13"/>
      <c r="R148" s="13"/>
      <c r="S148" s="13"/>
      <c r="T148" s="13"/>
      <c r="U148" s="13"/>
      <c r="V148" s="13"/>
      <c r="W148" s="13"/>
      <c r="X148" s="13"/>
      <c r="Y148" s="13"/>
    </row>
    <row r="149">
      <c r="A149" s="12"/>
      <c r="B149" s="12"/>
      <c r="C149" s="41" t="str">
        <f t="shared" si="2"/>
        <v/>
      </c>
      <c r="D149" s="10" t="str">
        <f t="shared" si="1"/>
        <v/>
      </c>
      <c r="E149" s="12"/>
      <c r="F149" s="12"/>
      <c r="G149" s="13"/>
      <c r="H149" s="13"/>
      <c r="I149" s="13"/>
      <c r="J149" s="13"/>
      <c r="K149" s="13"/>
      <c r="L149" s="13"/>
      <c r="M149" s="13"/>
      <c r="N149" s="13"/>
      <c r="O149" s="13"/>
      <c r="P149" s="13"/>
      <c r="Q149" s="13"/>
      <c r="R149" s="13"/>
      <c r="S149" s="13"/>
      <c r="T149" s="13"/>
      <c r="U149" s="13"/>
      <c r="V149" s="13"/>
      <c r="W149" s="13"/>
      <c r="X149" s="13"/>
      <c r="Y149" s="13"/>
    </row>
    <row r="150">
      <c r="A150" s="17"/>
      <c r="B150" s="17"/>
      <c r="C150" s="40" t="str">
        <f t="shared" si="2"/>
        <v/>
      </c>
      <c r="D150" s="15" t="str">
        <f t="shared" si="1"/>
        <v/>
      </c>
      <c r="E150" s="17"/>
      <c r="F150" s="17"/>
      <c r="G150" s="13"/>
      <c r="H150" s="13"/>
      <c r="I150" s="13"/>
      <c r="J150" s="13"/>
      <c r="K150" s="13"/>
      <c r="L150" s="13"/>
      <c r="M150" s="13"/>
      <c r="N150" s="13"/>
      <c r="O150" s="13"/>
      <c r="P150" s="13"/>
      <c r="Q150" s="13"/>
      <c r="R150" s="13"/>
      <c r="S150" s="13"/>
      <c r="T150" s="13"/>
      <c r="U150" s="13"/>
      <c r="V150" s="13"/>
      <c r="W150" s="13"/>
      <c r="X150" s="13"/>
      <c r="Y150" s="13"/>
    </row>
    <row r="151">
      <c r="A151" s="12"/>
      <c r="B151" s="12"/>
      <c r="C151" s="41" t="str">
        <f t="shared" si="2"/>
        <v/>
      </c>
      <c r="D151" s="10" t="str">
        <f t="shared" si="1"/>
        <v/>
      </c>
      <c r="E151" s="12"/>
      <c r="F151" s="12"/>
      <c r="G151" s="13"/>
      <c r="H151" s="13"/>
      <c r="I151" s="13"/>
      <c r="J151" s="13"/>
      <c r="K151" s="13"/>
      <c r="L151" s="13"/>
      <c r="M151" s="13"/>
      <c r="N151" s="13"/>
      <c r="O151" s="13"/>
      <c r="P151" s="13"/>
      <c r="Q151" s="13"/>
      <c r="R151" s="13"/>
      <c r="S151" s="13"/>
      <c r="T151" s="13"/>
      <c r="U151" s="13"/>
      <c r="V151" s="13"/>
      <c r="W151" s="13"/>
      <c r="X151" s="13"/>
      <c r="Y151" s="13"/>
    </row>
    <row r="152">
      <c r="A152" s="17"/>
      <c r="B152" s="17"/>
      <c r="C152" s="40" t="str">
        <f t="shared" si="2"/>
        <v/>
      </c>
      <c r="D152" s="15" t="str">
        <f t="shared" si="1"/>
        <v/>
      </c>
      <c r="E152" s="17"/>
      <c r="F152" s="17"/>
      <c r="G152" s="13"/>
      <c r="H152" s="13"/>
      <c r="I152" s="13"/>
      <c r="J152" s="13"/>
      <c r="K152" s="13"/>
      <c r="L152" s="13"/>
      <c r="M152" s="13"/>
      <c r="N152" s="13"/>
      <c r="O152" s="13"/>
      <c r="P152" s="13"/>
      <c r="Q152" s="13"/>
      <c r="R152" s="13"/>
      <c r="S152" s="13"/>
      <c r="T152" s="13"/>
      <c r="U152" s="13"/>
      <c r="V152" s="13"/>
      <c r="W152" s="13"/>
      <c r="X152" s="13"/>
      <c r="Y152" s="13"/>
    </row>
    <row r="153">
      <c r="A153" s="12"/>
      <c r="B153" s="12"/>
      <c r="C153" s="41" t="str">
        <f t="shared" si="2"/>
        <v/>
      </c>
      <c r="D153" s="10" t="str">
        <f t="shared" si="1"/>
        <v/>
      </c>
      <c r="E153" s="12"/>
      <c r="F153" s="12"/>
      <c r="G153" s="13"/>
      <c r="H153" s="13"/>
      <c r="I153" s="13"/>
      <c r="J153" s="13"/>
      <c r="K153" s="13"/>
      <c r="L153" s="13"/>
      <c r="M153" s="13"/>
      <c r="N153" s="13"/>
      <c r="O153" s="13"/>
      <c r="P153" s="13"/>
      <c r="Q153" s="13"/>
      <c r="R153" s="13"/>
      <c r="S153" s="13"/>
      <c r="T153" s="13"/>
      <c r="U153" s="13"/>
      <c r="V153" s="13"/>
      <c r="W153" s="13"/>
      <c r="X153" s="13"/>
      <c r="Y153" s="13"/>
    </row>
    <row r="154">
      <c r="A154" s="17"/>
      <c r="B154" s="17"/>
      <c r="C154" s="40" t="str">
        <f t="shared" si="2"/>
        <v/>
      </c>
      <c r="D154" s="15" t="str">
        <f t="shared" si="1"/>
        <v/>
      </c>
      <c r="E154" s="17"/>
      <c r="F154" s="17"/>
      <c r="G154" s="13"/>
      <c r="H154" s="13"/>
      <c r="I154" s="13"/>
      <c r="J154" s="13"/>
      <c r="K154" s="13"/>
      <c r="L154" s="13"/>
      <c r="M154" s="13"/>
      <c r="N154" s="13"/>
      <c r="O154" s="13"/>
      <c r="P154" s="13"/>
      <c r="Q154" s="13"/>
      <c r="R154" s="13"/>
      <c r="S154" s="13"/>
      <c r="T154" s="13"/>
      <c r="U154" s="13"/>
      <c r="V154" s="13"/>
      <c r="W154" s="13"/>
      <c r="X154" s="13"/>
      <c r="Y154" s="13"/>
    </row>
    <row r="155">
      <c r="A155" s="12"/>
      <c r="B155" s="12"/>
      <c r="C155" s="41" t="str">
        <f t="shared" si="2"/>
        <v/>
      </c>
      <c r="D155" s="10" t="str">
        <f t="shared" si="1"/>
        <v/>
      </c>
      <c r="E155" s="12"/>
      <c r="F155" s="12"/>
      <c r="G155" s="13"/>
      <c r="H155" s="13"/>
      <c r="I155" s="13"/>
      <c r="J155" s="13"/>
      <c r="K155" s="13"/>
      <c r="L155" s="13"/>
      <c r="M155" s="13"/>
      <c r="N155" s="13"/>
      <c r="O155" s="13"/>
      <c r="P155" s="13"/>
      <c r="Q155" s="13"/>
      <c r="R155" s="13"/>
      <c r="S155" s="13"/>
      <c r="T155" s="13"/>
      <c r="U155" s="13"/>
      <c r="V155" s="13"/>
      <c r="W155" s="13"/>
      <c r="X155" s="13"/>
      <c r="Y155" s="13"/>
    </row>
    <row r="156">
      <c r="A156" s="17"/>
      <c r="B156" s="17"/>
      <c r="C156" s="40" t="str">
        <f t="shared" si="2"/>
        <v/>
      </c>
      <c r="D156" s="15" t="str">
        <f t="shared" si="1"/>
        <v/>
      </c>
      <c r="E156" s="17"/>
      <c r="F156" s="17"/>
      <c r="G156" s="13"/>
      <c r="H156" s="13"/>
      <c r="I156" s="13"/>
      <c r="J156" s="13"/>
      <c r="K156" s="13"/>
      <c r="L156" s="13"/>
      <c r="M156" s="13"/>
      <c r="N156" s="13"/>
      <c r="O156" s="13"/>
      <c r="P156" s="13"/>
      <c r="Q156" s="13"/>
      <c r="R156" s="13"/>
      <c r="S156" s="13"/>
      <c r="T156" s="13"/>
      <c r="U156" s="13"/>
      <c r="V156" s="13"/>
      <c r="W156" s="13"/>
      <c r="X156" s="13"/>
      <c r="Y156" s="13"/>
    </row>
    <row r="157">
      <c r="A157" s="12"/>
      <c r="B157" s="12"/>
      <c r="C157" s="41" t="str">
        <f t="shared" si="2"/>
        <v/>
      </c>
      <c r="D157" s="10" t="str">
        <f t="shared" si="1"/>
        <v/>
      </c>
      <c r="E157" s="12"/>
      <c r="F157" s="12"/>
      <c r="G157" s="13"/>
      <c r="H157" s="13"/>
      <c r="I157" s="13"/>
      <c r="J157" s="13"/>
      <c r="K157" s="13"/>
      <c r="L157" s="13"/>
      <c r="M157" s="13"/>
      <c r="N157" s="13"/>
      <c r="O157" s="13"/>
      <c r="P157" s="13"/>
      <c r="Q157" s="13"/>
      <c r="R157" s="13"/>
      <c r="S157" s="13"/>
      <c r="T157" s="13"/>
      <c r="U157" s="13"/>
      <c r="V157" s="13"/>
      <c r="W157" s="13"/>
      <c r="X157" s="13"/>
      <c r="Y157" s="13"/>
    </row>
    <row r="158">
      <c r="A158" s="17"/>
      <c r="B158" s="17"/>
      <c r="C158" s="40" t="str">
        <f t="shared" si="2"/>
        <v/>
      </c>
      <c r="D158" s="15" t="str">
        <f t="shared" si="1"/>
        <v/>
      </c>
      <c r="E158" s="17"/>
      <c r="F158" s="17"/>
      <c r="G158" s="13"/>
      <c r="H158" s="13"/>
      <c r="I158" s="13"/>
      <c r="J158" s="13"/>
      <c r="K158" s="13"/>
      <c r="L158" s="13"/>
      <c r="M158" s="13"/>
      <c r="N158" s="13"/>
      <c r="O158" s="13"/>
      <c r="P158" s="13"/>
      <c r="Q158" s="13"/>
      <c r="R158" s="13"/>
      <c r="S158" s="13"/>
      <c r="T158" s="13"/>
      <c r="U158" s="13"/>
      <c r="V158" s="13"/>
      <c r="W158" s="13"/>
      <c r="X158" s="13"/>
      <c r="Y158" s="13"/>
    </row>
    <row r="159">
      <c r="A159" s="12"/>
      <c r="B159" s="12"/>
      <c r="C159" s="41" t="str">
        <f t="shared" si="2"/>
        <v/>
      </c>
      <c r="D159" s="10" t="str">
        <f t="shared" si="1"/>
        <v/>
      </c>
      <c r="E159" s="12"/>
      <c r="F159" s="12"/>
      <c r="G159" s="13"/>
      <c r="H159" s="13"/>
      <c r="I159" s="13"/>
      <c r="J159" s="13"/>
      <c r="K159" s="13"/>
      <c r="L159" s="13"/>
      <c r="M159" s="13"/>
      <c r="N159" s="13"/>
      <c r="O159" s="13"/>
      <c r="P159" s="13"/>
      <c r="Q159" s="13"/>
      <c r="R159" s="13"/>
      <c r="S159" s="13"/>
      <c r="T159" s="13"/>
      <c r="U159" s="13"/>
      <c r="V159" s="13"/>
      <c r="W159" s="13"/>
      <c r="X159" s="13"/>
      <c r="Y159" s="13"/>
    </row>
    <row r="160">
      <c r="A160" s="17"/>
      <c r="B160" s="17"/>
      <c r="C160" s="40" t="str">
        <f t="shared" si="2"/>
        <v/>
      </c>
      <c r="D160" s="15" t="str">
        <f t="shared" si="1"/>
        <v/>
      </c>
      <c r="E160" s="17"/>
      <c r="F160" s="17"/>
      <c r="G160" s="13"/>
      <c r="H160" s="13"/>
      <c r="I160" s="13"/>
      <c r="J160" s="13"/>
      <c r="K160" s="13"/>
      <c r="L160" s="13"/>
      <c r="M160" s="13"/>
      <c r="N160" s="13"/>
      <c r="O160" s="13"/>
      <c r="P160" s="13"/>
      <c r="Q160" s="13"/>
      <c r="R160" s="13"/>
      <c r="S160" s="13"/>
      <c r="T160" s="13"/>
      <c r="U160" s="13"/>
      <c r="V160" s="13"/>
      <c r="W160" s="13"/>
      <c r="X160" s="13"/>
      <c r="Y160" s="13"/>
    </row>
    <row r="161">
      <c r="A161" s="12"/>
      <c r="B161" s="12"/>
      <c r="C161" s="41" t="str">
        <f t="shared" si="2"/>
        <v/>
      </c>
      <c r="D161" s="10" t="str">
        <f t="shared" si="1"/>
        <v/>
      </c>
      <c r="E161" s="12"/>
      <c r="F161" s="12"/>
      <c r="G161" s="13"/>
      <c r="H161" s="13"/>
      <c r="I161" s="13"/>
      <c r="J161" s="13"/>
      <c r="K161" s="13"/>
      <c r="L161" s="13"/>
      <c r="M161" s="13"/>
      <c r="N161" s="13"/>
      <c r="O161" s="13"/>
      <c r="P161" s="13"/>
      <c r="Q161" s="13"/>
      <c r="R161" s="13"/>
      <c r="S161" s="13"/>
      <c r="T161" s="13"/>
      <c r="U161" s="13"/>
      <c r="V161" s="13"/>
      <c r="W161" s="13"/>
      <c r="X161" s="13"/>
      <c r="Y161" s="13"/>
    </row>
    <row r="162">
      <c r="A162" s="17"/>
      <c r="B162" s="17"/>
      <c r="C162" s="40" t="str">
        <f t="shared" si="2"/>
        <v/>
      </c>
      <c r="D162" s="15" t="str">
        <f t="shared" si="1"/>
        <v/>
      </c>
      <c r="E162" s="17"/>
      <c r="F162" s="17"/>
      <c r="G162" s="13"/>
      <c r="H162" s="13"/>
      <c r="I162" s="13"/>
      <c r="J162" s="13"/>
      <c r="K162" s="13"/>
      <c r="L162" s="13"/>
      <c r="M162" s="13"/>
      <c r="N162" s="13"/>
      <c r="O162" s="13"/>
      <c r="P162" s="13"/>
      <c r="Q162" s="13"/>
      <c r="R162" s="13"/>
      <c r="S162" s="13"/>
      <c r="T162" s="13"/>
      <c r="U162" s="13"/>
      <c r="V162" s="13"/>
      <c r="W162" s="13"/>
      <c r="X162" s="13"/>
      <c r="Y162" s="13"/>
    </row>
    <row r="163">
      <c r="A163" s="12"/>
      <c r="B163" s="12"/>
      <c r="C163" s="41" t="str">
        <f t="shared" si="2"/>
        <v/>
      </c>
      <c r="D163" s="10" t="str">
        <f t="shared" si="1"/>
        <v/>
      </c>
      <c r="E163" s="12"/>
      <c r="F163" s="12"/>
      <c r="G163" s="13"/>
      <c r="H163" s="13"/>
      <c r="I163" s="13"/>
      <c r="J163" s="13"/>
      <c r="K163" s="13"/>
      <c r="L163" s="13"/>
      <c r="M163" s="13"/>
      <c r="N163" s="13"/>
      <c r="O163" s="13"/>
      <c r="P163" s="13"/>
      <c r="Q163" s="13"/>
      <c r="R163" s="13"/>
      <c r="S163" s="13"/>
      <c r="T163" s="13"/>
      <c r="U163" s="13"/>
      <c r="V163" s="13"/>
      <c r="W163" s="13"/>
      <c r="X163" s="13"/>
      <c r="Y163" s="13"/>
    </row>
    <row r="164">
      <c r="A164" s="17"/>
      <c r="B164" s="17"/>
      <c r="C164" s="40" t="str">
        <f t="shared" si="2"/>
        <v/>
      </c>
      <c r="D164" s="15" t="str">
        <f t="shared" si="1"/>
        <v/>
      </c>
      <c r="E164" s="17"/>
      <c r="F164" s="17"/>
      <c r="G164" s="13"/>
      <c r="H164" s="13"/>
      <c r="I164" s="13"/>
      <c r="J164" s="13"/>
      <c r="K164" s="13"/>
      <c r="L164" s="13"/>
      <c r="M164" s="13"/>
      <c r="N164" s="13"/>
      <c r="O164" s="13"/>
      <c r="P164" s="13"/>
      <c r="Q164" s="13"/>
      <c r="R164" s="13"/>
      <c r="S164" s="13"/>
      <c r="T164" s="13"/>
      <c r="U164" s="13"/>
      <c r="V164" s="13"/>
      <c r="W164" s="13"/>
      <c r="X164" s="13"/>
      <c r="Y164" s="13"/>
    </row>
    <row r="165">
      <c r="A165" s="12"/>
      <c r="B165" s="12"/>
      <c r="C165" s="41" t="str">
        <f t="shared" si="2"/>
        <v/>
      </c>
      <c r="D165" s="10" t="str">
        <f t="shared" si="1"/>
        <v/>
      </c>
      <c r="E165" s="12"/>
      <c r="F165" s="12"/>
      <c r="G165" s="13"/>
      <c r="H165" s="13"/>
      <c r="I165" s="13"/>
      <c r="J165" s="13"/>
      <c r="K165" s="13"/>
      <c r="L165" s="13"/>
      <c r="M165" s="13"/>
      <c r="N165" s="13"/>
      <c r="O165" s="13"/>
      <c r="P165" s="13"/>
      <c r="Q165" s="13"/>
      <c r="R165" s="13"/>
      <c r="S165" s="13"/>
      <c r="T165" s="13"/>
      <c r="U165" s="13"/>
      <c r="V165" s="13"/>
      <c r="W165" s="13"/>
      <c r="X165" s="13"/>
      <c r="Y165" s="13"/>
    </row>
    <row r="166">
      <c r="A166" s="17"/>
      <c r="B166" s="17"/>
      <c r="C166" s="40" t="str">
        <f t="shared" si="2"/>
        <v/>
      </c>
      <c r="D166" s="15" t="str">
        <f t="shared" si="1"/>
        <v/>
      </c>
      <c r="E166" s="17"/>
      <c r="F166" s="17"/>
      <c r="G166" s="13"/>
      <c r="H166" s="13"/>
      <c r="I166" s="13"/>
      <c r="J166" s="13"/>
      <c r="K166" s="13"/>
      <c r="L166" s="13"/>
      <c r="M166" s="13"/>
      <c r="N166" s="13"/>
      <c r="O166" s="13"/>
      <c r="P166" s="13"/>
      <c r="Q166" s="13"/>
      <c r="R166" s="13"/>
      <c r="S166" s="13"/>
      <c r="T166" s="13"/>
      <c r="U166" s="13"/>
      <c r="V166" s="13"/>
      <c r="W166" s="13"/>
      <c r="X166" s="13"/>
      <c r="Y166" s="13"/>
    </row>
    <row r="167">
      <c r="A167" s="12"/>
      <c r="B167" s="12"/>
      <c r="C167" s="41" t="str">
        <f t="shared" si="2"/>
        <v/>
      </c>
      <c r="D167" s="10" t="str">
        <f t="shared" si="1"/>
        <v/>
      </c>
      <c r="E167" s="12"/>
      <c r="F167" s="12"/>
      <c r="G167" s="13"/>
      <c r="H167" s="13"/>
      <c r="I167" s="13"/>
      <c r="J167" s="13"/>
      <c r="K167" s="13"/>
      <c r="L167" s="13"/>
      <c r="M167" s="13"/>
      <c r="N167" s="13"/>
      <c r="O167" s="13"/>
      <c r="P167" s="13"/>
      <c r="Q167" s="13"/>
      <c r="R167" s="13"/>
      <c r="S167" s="13"/>
      <c r="T167" s="13"/>
      <c r="U167" s="13"/>
      <c r="V167" s="13"/>
      <c r="W167" s="13"/>
      <c r="X167" s="13"/>
      <c r="Y167" s="13"/>
    </row>
    <row r="168">
      <c r="A168" s="17"/>
      <c r="B168" s="17"/>
      <c r="C168" s="40" t="str">
        <f t="shared" si="2"/>
        <v/>
      </c>
      <c r="D168" s="15" t="str">
        <f t="shared" si="1"/>
        <v/>
      </c>
      <c r="E168" s="17"/>
      <c r="F168" s="17"/>
      <c r="G168" s="13"/>
      <c r="H168" s="13"/>
      <c r="I168" s="13"/>
      <c r="J168" s="13"/>
      <c r="K168" s="13"/>
      <c r="L168" s="13"/>
      <c r="M168" s="13"/>
      <c r="N168" s="13"/>
      <c r="O168" s="13"/>
      <c r="P168" s="13"/>
      <c r="Q168" s="13"/>
      <c r="R168" s="13"/>
      <c r="S168" s="13"/>
      <c r="T168" s="13"/>
      <c r="U168" s="13"/>
      <c r="V168" s="13"/>
      <c r="W168" s="13"/>
      <c r="X168" s="13"/>
      <c r="Y168" s="13"/>
    </row>
    <row r="169">
      <c r="A169" s="12"/>
      <c r="B169" s="12"/>
      <c r="C169" s="41" t="str">
        <f t="shared" si="2"/>
        <v/>
      </c>
      <c r="D169" s="10" t="str">
        <f t="shared" si="1"/>
        <v/>
      </c>
      <c r="E169" s="12"/>
      <c r="F169" s="12"/>
      <c r="G169" s="13"/>
      <c r="H169" s="13"/>
      <c r="I169" s="13"/>
      <c r="J169" s="13"/>
      <c r="K169" s="13"/>
      <c r="L169" s="13"/>
      <c r="M169" s="13"/>
      <c r="N169" s="13"/>
      <c r="O169" s="13"/>
      <c r="P169" s="13"/>
      <c r="Q169" s="13"/>
      <c r="R169" s="13"/>
      <c r="S169" s="13"/>
      <c r="T169" s="13"/>
      <c r="U169" s="13"/>
      <c r="V169" s="13"/>
      <c r="W169" s="13"/>
      <c r="X169" s="13"/>
      <c r="Y169" s="13"/>
    </row>
    <row r="170">
      <c r="A170" s="17"/>
      <c r="B170" s="17"/>
      <c r="C170" s="40" t="str">
        <f t="shared" si="2"/>
        <v/>
      </c>
      <c r="D170" s="15" t="str">
        <f t="shared" si="1"/>
        <v/>
      </c>
      <c r="E170" s="17"/>
      <c r="F170" s="17"/>
      <c r="G170" s="13"/>
      <c r="H170" s="13"/>
      <c r="I170" s="13"/>
      <c r="J170" s="13"/>
      <c r="K170" s="13"/>
      <c r="L170" s="13"/>
      <c r="M170" s="13"/>
      <c r="N170" s="13"/>
      <c r="O170" s="13"/>
      <c r="P170" s="13"/>
      <c r="Q170" s="13"/>
      <c r="R170" s="13"/>
      <c r="S170" s="13"/>
      <c r="T170" s="13"/>
      <c r="U170" s="13"/>
      <c r="V170" s="13"/>
      <c r="W170" s="13"/>
      <c r="X170" s="13"/>
      <c r="Y170" s="13"/>
    </row>
    <row r="171">
      <c r="A171" s="12"/>
      <c r="B171" s="12"/>
      <c r="C171" s="41" t="str">
        <f t="shared" si="2"/>
        <v/>
      </c>
      <c r="D171" s="10" t="str">
        <f t="shared" si="1"/>
        <v/>
      </c>
      <c r="E171" s="12"/>
      <c r="F171" s="12"/>
      <c r="G171" s="13"/>
      <c r="H171" s="13"/>
      <c r="I171" s="13"/>
      <c r="J171" s="13"/>
      <c r="K171" s="13"/>
      <c r="L171" s="13"/>
      <c r="M171" s="13"/>
      <c r="N171" s="13"/>
      <c r="O171" s="13"/>
      <c r="P171" s="13"/>
      <c r="Q171" s="13"/>
      <c r="R171" s="13"/>
      <c r="S171" s="13"/>
      <c r="T171" s="13"/>
      <c r="U171" s="13"/>
      <c r="V171" s="13"/>
      <c r="W171" s="13"/>
      <c r="X171" s="13"/>
      <c r="Y171" s="13"/>
    </row>
    <row r="172">
      <c r="A172" s="17"/>
      <c r="B172" s="17"/>
      <c r="C172" s="40" t="str">
        <f t="shared" si="2"/>
        <v/>
      </c>
      <c r="D172" s="15" t="str">
        <f t="shared" si="1"/>
        <v/>
      </c>
      <c r="E172" s="17"/>
      <c r="F172" s="17"/>
      <c r="G172" s="13"/>
      <c r="H172" s="13"/>
      <c r="I172" s="13"/>
      <c r="J172" s="13"/>
      <c r="K172" s="13"/>
      <c r="L172" s="13"/>
      <c r="M172" s="13"/>
      <c r="N172" s="13"/>
      <c r="O172" s="13"/>
      <c r="P172" s="13"/>
      <c r="Q172" s="13"/>
      <c r="R172" s="13"/>
      <c r="S172" s="13"/>
      <c r="T172" s="13"/>
      <c r="U172" s="13"/>
      <c r="V172" s="13"/>
      <c r="W172" s="13"/>
      <c r="X172" s="13"/>
      <c r="Y172" s="13"/>
    </row>
    <row r="173">
      <c r="A173" s="12"/>
      <c r="B173" s="12"/>
      <c r="C173" s="41" t="str">
        <f t="shared" si="2"/>
        <v/>
      </c>
      <c r="D173" s="10" t="str">
        <f t="shared" si="1"/>
        <v/>
      </c>
      <c r="E173" s="12"/>
      <c r="F173" s="12"/>
      <c r="G173" s="13"/>
      <c r="H173" s="13"/>
      <c r="I173" s="13"/>
      <c r="J173" s="13"/>
      <c r="K173" s="13"/>
      <c r="L173" s="13"/>
      <c r="M173" s="13"/>
      <c r="N173" s="13"/>
      <c r="O173" s="13"/>
      <c r="P173" s="13"/>
      <c r="Q173" s="13"/>
      <c r="R173" s="13"/>
      <c r="S173" s="13"/>
      <c r="T173" s="13"/>
      <c r="U173" s="13"/>
      <c r="V173" s="13"/>
      <c r="W173" s="13"/>
      <c r="X173" s="13"/>
      <c r="Y173" s="13"/>
    </row>
    <row r="174">
      <c r="A174" s="17"/>
      <c r="B174" s="17"/>
      <c r="C174" s="40" t="str">
        <f t="shared" si="2"/>
        <v/>
      </c>
      <c r="D174" s="15" t="str">
        <f t="shared" si="1"/>
        <v/>
      </c>
      <c r="E174" s="17"/>
      <c r="F174" s="17"/>
      <c r="G174" s="13"/>
      <c r="H174" s="13"/>
      <c r="I174" s="13"/>
      <c r="J174" s="13"/>
      <c r="K174" s="13"/>
      <c r="L174" s="13"/>
      <c r="M174" s="13"/>
      <c r="N174" s="13"/>
      <c r="O174" s="13"/>
      <c r="P174" s="13"/>
      <c r="Q174" s="13"/>
      <c r="R174" s="13"/>
      <c r="S174" s="13"/>
      <c r="T174" s="13"/>
      <c r="U174" s="13"/>
      <c r="V174" s="13"/>
      <c r="W174" s="13"/>
      <c r="X174" s="13"/>
      <c r="Y174" s="13"/>
    </row>
    <row r="175">
      <c r="A175" s="12"/>
      <c r="B175" s="12"/>
      <c r="C175" s="41" t="str">
        <f t="shared" si="2"/>
        <v/>
      </c>
      <c r="D175" s="10" t="str">
        <f t="shared" si="1"/>
        <v/>
      </c>
      <c r="E175" s="12"/>
      <c r="F175" s="12"/>
      <c r="G175" s="13"/>
      <c r="H175" s="13"/>
      <c r="I175" s="13"/>
      <c r="J175" s="13"/>
      <c r="K175" s="13"/>
      <c r="L175" s="13"/>
      <c r="M175" s="13"/>
      <c r="N175" s="13"/>
      <c r="O175" s="13"/>
      <c r="P175" s="13"/>
      <c r="Q175" s="13"/>
      <c r="R175" s="13"/>
      <c r="S175" s="13"/>
      <c r="T175" s="13"/>
      <c r="U175" s="13"/>
      <c r="V175" s="13"/>
      <c r="W175" s="13"/>
      <c r="X175" s="13"/>
      <c r="Y175" s="13"/>
    </row>
    <row r="176">
      <c r="A176" s="17"/>
      <c r="B176" s="17"/>
      <c r="C176" s="40" t="str">
        <f t="shared" si="2"/>
        <v/>
      </c>
      <c r="D176" s="15" t="str">
        <f t="shared" si="1"/>
        <v/>
      </c>
      <c r="E176" s="17"/>
      <c r="F176" s="17"/>
      <c r="G176" s="13"/>
      <c r="H176" s="13"/>
      <c r="I176" s="13"/>
      <c r="J176" s="13"/>
      <c r="K176" s="13"/>
      <c r="L176" s="13"/>
      <c r="M176" s="13"/>
      <c r="N176" s="13"/>
      <c r="O176" s="13"/>
      <c r="P176" s="13"/>
      <c r="Q176" s="13"/>
      <c r="R176" s="13"/>
      <c r="S176" s="13"/>
      <c r="T176" s="13"/>
      <c r="U176" s="13"/>
      <c r="V176" s="13"/>
      <c r="W176" s="13"/>
      <c r="X176" s="13"/>
      <c r="Y176" s="13"/>
    </row>
    <row r="177">
      <c r="A177" s="12"/>
      <c r="B177" s="12"/>
      <c r="C177" s="41" t="str">
        <f t="shared" si="2"/>
        <v/>
      </c>
      <c r="D177" s="10" t="str">
        <f t="shared" si="1"/>
        <v/>
      </c>
      <c r="E177" s="12"/>
      <c r="F177" s="12"/>
      <c r="G177" s="13"/>
      <c r="H177" s="13"/>
      <c r="I177" s="13"/>
      <c r="J177" s="13"/>
      <c r="K177" s="13"/>
      <c r="L177" s="13"/>
      <c r="M177" s="13"/>
      <c r="N177" s="13"/>
      <c r="O177" s="13"/>
      <c r="P177" s="13"/>
      <c r="Q177" s="13"/>
      <c r="R177" s="13"/>
      <c r="S177" s="13"/>
      <c r="T177" s="13"/>
      <c r="U177" s="13"/>
      <c r="V177" s="13"/>
      <c r="W177" s="13"/>
      <c r="X177" s="13"/>
      <c r="Y177" s="13"/>
    </row>
    <row r="178">
      <c r="A178" s="17"/>
      <c r="B178" s="17"/>
      <c r="C178" s="40" t="str">
        <f t="shared" si="2"/>
        <v/>
      </c>
      <c r="D178" s="15" t="str">
        <f t="shared" si="1"/>
        <v/>
      </c>
      <c r="E178" s="17"/>
      <c r="F178" s="17"/>
      <c r="G178" s="13"/>
      <c r="H178" s="13"/>
      <c r="I178" s="13"/>
      <c r="J178" s="13"/>
      <c r="K178" s="13"/>
      <c r="L178" s="13"/>
      <c r="M178" s="13"/>
      <c r="N178" s="13"/>
      <c r="O178" s="13"/>
      <c r="P178" s="13"/>
      <c r="Q178" s="13"/>
      <c r="R178" s="13"/>
      <c r="S178" s="13"/>
      <c r="T178" s="13"/>
      <c r="U178" s="13"/>
      <c r="V178" s="13"/>
      <c r="W178" s="13"/>
      <c r="X178" s="13"/>
      <c r="Y178" s="13"/>
    </row>
    <row r="179">
      <c r="A179" s="12"/>
      <c r="B179" s="12"/>
      <c r="C179" s="41" t="str">
        <f t="shared" si="2"/>
        <v/>
      </c>
      <c r="D179" s="10" t="str">
        <f t="shared" si="1"/>
        <v/>
      </c>
      <c r="E179" s="12"/>
      <c r="F179" s="12"/>
      <c r="G179" s="13"/>
      <c r="H179" s="13"/>
      <c r="I179" s="13"/>
      <c r="J179" s="13"/>
      <c r="K179" s="13"/>
      <c r="L179" s="13"/>
      <c r="M179" s="13"/>
      <c r="N179" s="13"/>
      <c r="O179" s="13"/>
      <c r="P179" s="13"/>
      <c r="Q179" s="13"/>
      <c r="R179" s="13"/>
      <c r="S179" s="13"/>
      <c r="T179" s="13"/>
      <c r="U179" s="13"/>
      <c r="V179" s="13"/>
      <c r="W179" s="13"/>
      <c r="X179" s="13"/>
      <c r="Y179" s="13"/>
    </row>
    <row r="180">
      <c r="A180" s="17"/>
      <c r="B180" s="17"/>
      <c r="C180" s="40" t="str">
        <f t="shared" si="2"/>
        <v/>
      </c>
      <c r="D180" s="15" t="str">
        <f t="shared" si="1"/>
        <v/>
      </c>
      <c r="E180" s="17"/>
      <c r="F180" s="17"/>
      <c r="G180" s="13"/>
      <c r="H180" s="13"/>
      <c r="I180" s="13"/>
      <c r="J180" s="13"/>
      <c r="K180" s="13"/>
      <c r="L180" s="13"/>
      <c r="M180" s="13"/>
      <c r="N180" s="13"/>
      <c r="O180" s="13"/>
      <c r="P180" s="13"/>
      <c r="Q180" s="13"/>
      <c r="R180" s="13"/>
      <c r="S180" s="13"/>
      <c r="T180" s="13"/>
      <c r="U180" s="13"/>
      <c r="V180" s="13"/>
      <c r="W180" s="13"/>
      <c r="X180" s="13"/>
      <c r="Y180" s="13"/>
    </row>
    <row r="181">
      <c r="A181" s="12"/>
      <c r="B181" s="12"/>
      <c r="C181" s="41" t="str">
        <f t="shared" si="2"/>
        <v/>
      </c>
      <c r="D181" s="10" t="str">
        <f t="shared" si="1"/>
        <v/>
      </c>
      <c r="E181" s="12"/>
      <c r="F181" s="12"/>
      <c r="G181" s="13"/>
      <c r="H181" s="13"/>
      <c r="I181" s="13"/>
      <c r="J181" s="13"/>
      <c r="K181" s="13"/>
      <c r="L181" s="13"/>
      <c r="M181" s="13"/>
      <c r="N181" s="13"/>
      <c r="O181" s="13"/>
      <c r="P181" s="13"/>
      <c r="Q181" s="13"/>
      <c r="R181" s="13"/>
      <c r="S181" s="13"/>
      <c r="T181" s="13"/>
      <c r="U181" s="13"/>
      <c r="V181" s="13"/>
      <c r="W181" s="13"/>
      <c r="X181" s="13"/>
      <c r="Y181" s="13"/>
    </row>
    <row r="182">
      <c r="A182" s="17"/>
      <c r="B182" s="17"/>
      <c r="C182" s="40" t="str">
        <f t="shared" si="2"/>
        <v/>
      </c>
      <c r="D182" s="15" t="str">
        <f t="shared" si="1"/>
        <v/>
      </c>
      <c r="E182" s="17"/>
      <c r="F182" s="17"/>
      <c r="G182" s="13"/>
      <c r="H182" s="13"/>
      <c r="I182" s="13"/>
      <c r="J182" s="13"/>
      <c r="K182" s="13"/>
      <c r="L182" s="13"/>
      <c r="M182" s="13"/>
      <c r="N182" s="13"/>
      <c r="O182" s="13"/>
      <c r="P182" s="13"/>
      <c r="Q182" s="13"/>
      <c r="R182" s="13"/>
      <c r="S182" s="13"/>
      <c r="T182" s="13"/>
      <c r="U182" s="13"/>
      <c r="V182" s="13"/>
      <c r="W182" s="13"/>
      <c r="X182" s="13"/>
      <c r="Y182" s="13"/>
    </row>
    <row r="183">
      <c r="A183" s="12"/>
      <c r="B183" s="12"/>
      <c r="C183" s="41" t="str">
        <f t="shared" si="2"/>
        <v/>
      </c>
      <c r="D183" s="10" t="str">
        <f t="shared" si="1"/>
        <v/>
      </c>
      <c r="E183" s="12"/>
      <c r="F183" s="12"/>
      <c r="G183" s="13"/>
      <c r="H183" s="13"/>
      <c r="I183" s="13"/>
      <c r="J183" s="13"/>
      <c r="K183" s="13"/>
      <c r="L183" s="13"/>
      <c r="M183" s="13"/>
      <c r="N183" s="13"/>
      <c r="O183" s="13"/>
      <c r="P183" s="13"/>
      <c r="Q183" s="13"/>
      <c r="R183" s="13"/>
      <c r="S183" s="13"/>
      <c r="T183" s="13"/>
      <c r="U183" s="13"/>
      <c r="V183" s="13"/>
      <c r="W183" s="13"/>
      <c r="X183" s="13"/>
      <c r="Y183" s="13"/>
    </row>
    <row r="184">
      <c r="A184" s="17"/>
      <c r="B184" s="17"/>
      <c r="C184" s="40" t="str">
        <f t="shared" si="2"/>
        <v/>
      </c>
      <c r="D184" s="15" t="str">
        <f t="shared" si="1"/>
        <v/>
      </c>
      <c r="E184" s="17"/>
      <c r="F184" s="17"/>
      <c r="G184" s="13"/>
      <c r="H184" s="13"/>
      <c r="I184" s="13"/>
      <c r="J184" s="13"/>
      <c r="K184" s="13"/>
      <c r="L184" s="13"/>
      <c r="M184" s="13"/>
      <c r="N184" s="13"/>
      <c r="O184" s="13"/>
      <c r="P184" s="13"/>
      <c r="Q184" s="13"/>
      <c r="R184" s="13"/>
      <c r="S184" s="13"/>
      <c r="T184" s="13"/>
      <c r="U184" s="13"/>
      <c r="V184" s="13"/>
      <c r="W184" s="13"/>
      <c r="X184" s="13"/>
      <c r="Y184" s="13"/>
    </row>
    <row r="185">
      <c r="A185" s="12"/>
      <c r="B185" s="12"/>
      <c r="C185" s="41" t="str">
        <f t="shared" si="2"/>
        <v/>
      </c>
      <c r="D185" s="10" t="str">
        <f t="shared" si="1"/>
        <v/>
      </c>
      <c r="E185" s="12"/>
      <c r="F185" s="12"/>
      <c r="G185" s="13"/>
      <c r="H185" s="13"/>
      <c r="I185" s="13"/>
      <c r="J185" s="13"/>
      <c r="K185" s="13"/>
      <c r="L185" s="13"/>
      <c r="M185" s="13"/>
      <c r="N185" s="13"/>
      <c r="O185" s="13"/>
      <c r="P185" s="13"/>
      <c r="Q185" s="13"/>
      <c r="R185" s="13"/>
      <c r="S185" s="13"/>
      <c r="T185" s="13"/>
      <c r="U185" s="13"/>
      <c r="V185" s="13"/>
      <c r="W185" s="13"/>
      <c r="X185" s="13"/>
      <c r="Y185" s="13"/>
    </row>
    <row r="186">
      <c r="A186" s="17"/>
      <c r="B186" s="17"/>
      <c r="C186" s="40" t="str">
        <f t="shared" si="2"/>
        <v/>
      </c>
      <c r="D186" s="15" t="str">
        <f t="shared" si="1"/>
        <v/>
      </c>
      <c r="E186" s="17"/>
      <c r="F186" s="17"/>
      <c r="G186" s="13"/>
      <c r="H186" s="13"/>
      <c r="I186" s="13"/>
      <c r="J186" s="13"/>
      <c r="K186" s="13"/>
      <c r="L186" s="13"/>
      <c r="M186" s="13"/>
      <c r="N186" s="13"/>
      <c r="O186" s="13"/>
      <c r="P186" s="13"/>
      <c r="Q186" s="13"/>
      <c r="R186" s="13"/>
      <c r="S186" s="13"/>
      <c r="T186" s="13"/>
      <c r="U186" s="13"/>
      <c r="V186" s="13"/>
      <c r="W186" s="13"/>
      <c r="X186" s="13"/>
      <c r="Y186" s="13"/>
    </row>
    <row r="187">
      <c r="A187" s="12"/>
      <c r="B187" s="12"/>
      <c r="C187" s="41" t="str">
        <f t="shared" si="2"/>
        <v/>
      </c>
      <c r="D187" s="10" t="str">
        <f t="shared" si="1"/>
        <v/>
      </c>
      <c r="E187" s="12"/>
      <c r="F187" s="12"/>
      <c r="G187" s="13"/>
      <c r="H187" s="13"/>
      <c r="I187" s="13"/>
      <c r="J187" s="13"/>
      <c r="K187" s="13"/>
      <c r="L187" s="13"/>
      <c r="M187" s="13"/>
      <c r="N187" s="13"/>
      <c r="O187" s="13"/>
      <c r="P187" s="13"/>
      <c r="Q187" s="13"/>
      <c r="R187" s="13"/>
      <c r="S187" s="13"/>
      <c r="T187" s="13"/>
      <c r="U187" s="13"/>
      <c r="V187" s="13"/>
      <c r="W187" s="13"/>
      <c r="X187" s="13"/>
      <c r="Y187" s="13"/>
    </row>
    <row r="188">
      <c r="A188" s="17"/>
      <c r="B188" s="17"/>
      <c r="C188" s="40" t="str">
        <f t="shared" si="2"/>
        <v/>
      </c>
      <c r="D188" s="15" t="str">
        <f t="shared" si="1"/>
        <v/>
      </c>
      <c r="E188" s="17"/>
      <c r="F188" s="17"/>
      <c r="G188" s="13"/>
      <c r="H188" s="13"/>
      <c r="I188" s="13"/>
      <c r="J188" s="13"/>
      <c r="K188" s="13"/>
      <c r="L188" s="13"/>
      <c r="M188" s="13"/>
      <c r="N188" s="13"/>
      <c r="O188" s="13"/>
      <c r="P188" s="13"/>
      <c r="Q188" s="13"/>
      <c r="R188" s="13"/>
      <c r="S188" s="13"/>
      <c r="T188" s="13"/>
      <c r="U188" s="13"/>
      <c r="V188" s="13"/>
      <c r="W188" s="13"/>
      <c r="X188" s="13"/>
      <c r="Y188" s="13"/>
    </row>
    <row r="189">
      <c r="A189" s="12"/>
      <c r="B189" s="12"/>
      <c r="C189" s="41" t="str">
        <f t="shared" si="2"/>
        <v/>
      </c>
      <c r="D189" s="10" t="str">
        <f t="shared" si="1"/>
        <v/>
      </c>
      <c r="E189" s="12"/>
      <c r="F189" s="12"/>
      <c r="G189" s="13"/>
      <c r="H189" s="13"/>
      <c r="I189" s="13"/>
      <c r="J189" s="13"/>
      <c r="K189" s="13"/>
      <c r="L189" s="13"/>
      <c r="M189" s="13"/>
      <c r="N189" s="13"/>
      <c r="O189" s="13"/>
      <c r="P189" s="13"/>
      <c r="Q189" s="13"/>
      <c r="R189" s="13"/>
      <c r="S189" s="13"/>
      <c r="T189" s="13"/>
      <c r="U189" s="13"/>
      <c r="V189" s="13"/>
      <c r="W189" s="13"/>
      <c r="X189" s="13"/>
      <c r="Y189" s="13"/>
    </row>
    <row r="190">
      <c r="A190" s="17"/>
      <c r="B190" s="17"/>
      <c r="C190" s="40" t="str">
        <f t="shared" si="2"/>
        <v/>
      </c>
      <c r="D190" s="15" t="str">
        <f t="shared" si="1"/>
        <v/>
      </c>
      <c r="E190" s="17"/>
      <c r="F190" s="17"/>
      <c r="G190" s="13"/>
      <c r="H190" s="13"/>
      <c r="I190" s="13"/>
      <c r="J190" s="13"/>
      <c r="K190" s="13"/>
      <c r="L190" s="13"/>
      <c r="M190" s="13"/>
      <c r="N190" s="13"/>
      <c r="O190" s="13"/>
      <c r="P190" s="13"/>
      <c r="Q190" s="13"/>
      <c r="R190" s="13"/>
      <c r="S190" s="13"/>
      <c r="T190" s="13"/>
      <c r="U190" s="13"/>
      <c r="V190" s="13"/>
      <c r="W190" s="13"/>
      <c r="X190" s="13"/>
      <c r="Y190" s="13"/>
    </row>
    <row r="191">
      <c r="A191" s="12"/>
      <c r="B191" s="12"/>
      <c r="C191" s="41" t="str">
        <f t="shared" si="2"/>
        <v/>
      </c>
      <c r="D191" s="10" t="str">
        <f t="shared" si="1"/>
        <v/>
      </c>
      <c r="E191" s="12"/>
      <c r="F191" s="12"/>
      <c r="G191" s="13"/>
      <c r="H191" s="13"/>
      <c r="I191" s="13"/>
      <c r="J191" s="13"/>
      <c r="K191" s="13"/>
      <c r="L191" s="13"/>
      <c r="M191" s="13"/>
      <c r="N191" s="13"/>
      <c r="O191" s="13"/>
      <c r="P191" s="13"/>
      <c r="Q191" s="13"/>
      <c r="R191" s="13"/>
      <c r="S191" s="13"/>
      <c r="T191" s="13"/>
      <c r="U191" s="13"/>
      <c r="V191" s="13"/>
      <c r="W191" s="13"/>
      <c r="X191" s="13"/>
      <c r="Y191" s="13"/>
    </row>
    <row r="192">
      <c r="A192" s="17"/>
      <c r="B192" s="17"/>
      <c r="C192" s="40" t="str">
        <f t="shared" si="2"/>
        <v/>
      </c>
      <c r="D192" s="15" t="str">
        <f t="shared" si="1"/>
        <v/>
      </c>
      <c r="E192" s="17"/>
      <c r="F192" s="17"/>
      <c r="G192" s="13"/>
      <c r="H192" s="13"/>
      <c r="I192" s="13"/>
      <c r="J192" s="13"/>
      <c r="K192" s="13"/>
      <c r="L192" s="13"/>
      <c r="M192" s="13"/>
      <c r="N192" s="13"/>
      <c r="O192" s="13"/>
      <c r="P192" s="13"/>
      <c r="Q192" s="13"/>
      <c r="R192" s="13"/>
      <c r="S192" s="13"/>
      <c r="T192" s="13"/>
      <c r="U192" s="13"/>
      <c r="V192" s="13"/>
      <c r="W192" s="13"/>
      <c r="X192" s="13"/>
      <c r="Y192" s="13"/>
    </row>
    <row r="193">
      <c r="A193" s="12"/>
      <c r="B193" s="12"/>
      <c r="C193" s="41" t="str">
        <f t="shared" si="2"/>
        <v/>
      </c>
      <c r="D193" s="10" t="str">
        <f t="shared" si="1"/>
        <v/>
      </c>
      <c r="E193" s="12"/>
      <c r="F193" s="12"/>
      <c r="G193" s="13"/>
      <c r="H193" s="13"/>
      <c r="I193" s="13"/>
      <c r="J193" s="13"/>
      <c r="K193" s="13"/>
      <c r="L193" s="13"/>
      <c r="M193" s="13"/>
      <c r="N193" s="13"/>
      <c r="O193" s="13"/>
      <c r="P193" s="13"/>
      <c r="Q193" s="13"/>
      <c r="R193" s="13"/>
      <c r="S193" s="13"/>
      <c r="T193" s="13"/>
      <c r="U193" s="13"/>
      <c r="V193" s="13"/>
      <c r="W193" s="13"/>
      <c r="X193" s="13"/>
      <c r="Y193" s="13"/>
    </row>
    <row r="194">
      <c r="A194" s="17"/>
      <c r="B194" s="17"/>
      <c r="C194" s="40" t="str">
        <f t="shared" si="2"/>
        <v/>
      </c>
      <c r="D194" s="15" t="str">
        <f t="shared" si="1"/>
        <v/>
      </c>
      <c r="E194" s="17"/>
      <c r="F194" s="17"/>
      <c r="G194" s="13"/>
      <c r="H194" s="13"/>
      <c r="I194" s="13"/>
      <c r="J194" s="13"/>
      <c r="K194" s="13"/>
      <c r="L194" s="13"/>
      <c r="M194" s="13"/>
      <c r="N194" s="13"/>
      <c r="O194" s="13"/>
      <c r="P194" s="13"/>
      <c r="Q194" s="13"/>
      <c r="R194" s="13"/>
      <c r="S194" s="13"/>
      <c r="T194" s="13"/>
      <c r="U194" s="13"/>
      <c r="V194" s="13"/>
      <c r="W194" s="13"/>
      <c r="X194" s="13"/>
      <c r="Y194" s="13"/>
    </row>
    <row r="195">
      <c r="A195" s="12"/>
      <c r="B195" s="12"/>
      <c r="C195" s="41" t="str">
        <f t="shared" si="2"/>
        <v/>
      </c>
      <c r="D195" s="10" t="str">
        <f t="shared" si="1"/>
        <v/>
      </c>
      <c r="E195" s="12"/>
      <c r="F195" s="12"/>
      <c r="G195" s="13"/>
      <c r="H195" s="13"/>
      <c r="I195" s="13"/>
      <c r="J195" s="13"/>
      <c r="K195" s="13"/>
      <c r="L195" s="13"/>
      <c r="M195" s="13"/>
      <c r="N195" s="13"/>
      <c r="O195" s="13"/>
      <c r="P195" s="13"/>
      <c r="Q195" s="13"/>
      <c r="R195" s="13"/>
      <c r="S195" s="13"/>
      <c r="T195" s="13"/>
      <c r="U195" s="13"/>
      <c r="V195" s="13"/>
      <c r="W195" s="13"/>
      <c r="X195" s="13"/>
      <c r="Y195" s="13"/>
    </row>
    <row r="196">
      <c r="A196" s="17"/>
      <c r="B196" s="17"/>
      <c r="C196" s="40" t="str">
        <f t="shared" si="2"/>
        <v/>
      </c>
      <c r="D196" s="15" t="str">
        <f t="shared" si="1"/>
        <v/>
      </c>
      <c r="E196" s="17"/>
      <c r="F196" s="17"/>
      <c r="G196" s="13"/>
      <c r="H196" s="13"/>
      <c r="I196" s="13"/>
      <c r="J196" s="13"/>
      <c r="K196" s="13"/>
      <c r="L196" s="13"/>
      <c r="M196" s="13"/>
      <c r="N196" s="13"/>
      <c r="O196" s="13"/>
      <c r="P196" s="13"/>
      <c r="Q196" s="13"/>
      <c r="R196" s="13"/>
      <c r="S196" s="13"/>
      <c r="T196" s="13"/>
      <c r="U196" s="13"/>
      <c r="V196" s="13"/>
      <c r="W196" s="13"/>
      <c r="X196" s="13"/>
      <c r="Y196" s="13"/>
    </row>
    <row r="197">
      <c r="A197" s="12"/>
      <c r="B197" s="12"/>
      <c r="C197" s="41" t="str">
        <f t="shared" si="2"/>
        <v/>
      </c>
      <c r="D197" s="10" t="str">
        <f t="shared" si="1"/>
        <v/>
      </c>
      <c r="E197" s="12"/>
      <c r="F197" s="12"/>
      <c r="G197" s="13"/>
      <c r="H197" s="13"/>
      <c r="I197" s="13"/>
      <c r="J197" s="13"/>
      <c r="K197" s="13"/>
      <c r="L197" s="13"/>
      <c r="M197" s="13"/>
      <c r="N197" s="13"/>
      <c r="O197" s="13"/>
      <c r="P197" s="13"/>
      <c r="Q197" s="13"/>
      <c r="R197" s="13"/>
      <c r="S197" s="13"/>
      <c r="T197" s="13"/>
      <c r="U197" s="13"/>
      <c r="V197" s="13"/>
      <c r="W197" s="13"/>
      <c r="X197" s="13"/>
      <c r="Y197" s="13"/>
    </row>
    <row r="198">
      <c r="A198" s="17"/>
      <c r="B198" s="17"/>
      <c r="C198" s="40" t="str">
        <f t="shared" si="2"/>
        <v/>
      </c>
      <c r="D198" s="15" t="str">
        <f t="shared" si="1"/>
        <v/>
      </c>
      <c r="E198" s="17"/>
      <c r="F198" s="17"/>
      <c r="G198" s="13"/>
      <c r="H198" s="13"/>
      <c r="I198" s="13"/>
      <c r="J198" s="13"/>
      <c r="K198" s="13"/>
      <c r="L198" s="13"/>
      <c r="M198" s="13"/>
      <c r="N198" s="13"/>
      <c r="O198" s="13"/>
      <c r="P198" s="13"/>
      <c r="Q198" s="13"/>
      <c r="R198" s="13"/>
      <c r="S198" s="13"/>
      <c r="T198" s="13"/>
      <c r="U198" s="13"/>
      <c r="V198" s="13"/>
      <c r="W198" s="13"/>
      <c r="X198" s="13"/>
      <c r="Y198" s="13"/>
    </row>
    <row r="199">
      <c r="A199" s="13"/>
      <c r="B199" s="13"/>
      <c r="C199" s="42" t="str">
        <f t="shared" si="2"/>
        <v/>
      </c>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42" t="str">
        <f t="shared" si="2"/>
        <v/>
      </c>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36"/>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36"/>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36"/>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36"/>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36"/>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36"/>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36"/>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36"/>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36"/>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36"/>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36"/>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36"/>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36"/>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36"/>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36"/>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36"/>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36"/>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36"/>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36"/>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36"/>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36"/>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36"/>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36"/>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36"/>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36"/>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36"/>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36"/>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36"/>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36"/>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36"/>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36"/>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36"/>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36"/>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36"/>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36"/>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36"/>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36"/>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36"/>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36"/>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36"/>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36"/>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36"/>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36"/>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36"/>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36"/>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36"/>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36"/>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36"/>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36"/>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36"/>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36"/>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36"/>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36"/>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36"/>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36"/>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36"/>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36"/>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36"/>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36"/>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36"/>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36"/>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36"/>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36"/>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36"/>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36"/>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36"/>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36"/>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36"/>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36"/>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36"/>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36"/>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36"/>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36"/>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36"/>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36"/>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36"/>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36"/>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36"/>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36"/>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36"/>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36"/>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36"/>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36"/>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36"/>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36"/>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36"/>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36"/>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36"/>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36"/>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36"/>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36"/>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36"/>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36"/>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36"/>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36"/>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36"/>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36"/>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36"/>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36"/>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36"/>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36"/>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36"/>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36"/>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36"/>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36"/>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36"/>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36"/>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36"/>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36"/>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36"/>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36"/>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36"/>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36"/>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36"/>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36"/>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36"/>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36"/>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36"/>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36"/>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36"/>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36"/>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36"/>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36"/>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36"/>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36"/>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36"/>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36"/>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36"/>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36"/>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36"/>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36"/>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36"/>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36"/>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36"/>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36"/>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36"/>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36"/>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36"/>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36"/>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36"/>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36"/>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36"/>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36"/>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36"/>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36"/>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36"/>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36"/>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36"/>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36"/>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36"/>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36"/>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36"/>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36"/>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36"/>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36"/>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36"/>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36"/>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36"/>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36"/>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36"/>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36"/>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36"/>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36"/>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36"/>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36"/>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36"/>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36"/>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36"/>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36"/>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36"/>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36"/>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36"/>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36"/>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36"/>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36"/>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36"/>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36"/>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36"/>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36"/>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36"/>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36"/>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36"/>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36"/>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36"/>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36"/>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36"/>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36"/>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36"/>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36"/>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36"/>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36"/>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36"/>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36"/>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36"/>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36"/>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36"/>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36"/>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36"/>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36"/>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36"/>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36"/>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36"/>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36"/>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36"/>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36"/>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36"/>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36"/>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36"/>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36"/>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36"/>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36"/>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36"/>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36"/>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36"/>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36"/>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36"/>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36"/>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36"/>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36"/>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36"/>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36"/>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36"/>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36"/>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36"/>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36"/>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36"/>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36"/>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36"/>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36"/>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36"/>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36"/>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36"/>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36"/>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36"/>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36"/>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36"/>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36"/>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36"/>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36"/>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36"/>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36"/>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36"/>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36"/>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36"/>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36"/>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36"/>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36"/>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36"/>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36"/>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36"/>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36"/>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36"/>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36"/>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36"/>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36"/>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36"/>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36"/>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36"/>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36"/>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36"/>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36"/>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36"/>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36"/>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36"/>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36"/>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36"/>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36"/>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36"/>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36"/>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36"/>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36"/>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36"/>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36"/>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36"/>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36"/>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36"/>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36"/>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36"/>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36"/>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36"/>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36"/>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36"/>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36"/>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36"/>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36"/>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36"/>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36"/>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36"/>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36"/>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36"/>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36"/>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36"/>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36"/>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36"/>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36"/>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36"/>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36"/>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36"/>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36"/>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36"/>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36"/>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36"/>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36"/>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36"/>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36"/>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36"/>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36"/>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36"/>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36"/>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36"/>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36"/>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36"/>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36"/>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36"/>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36"/>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36"/>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36"/>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36"/>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36"/>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36"/>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36"/>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36"/>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36"/>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36"/>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36"/>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36"/>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36"/>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36"/>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36"/>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36"/>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36"/>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36"/>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36"/>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36"/>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36"/>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36"/>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36"/>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36"/>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36"/>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36"/>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36"/>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36"/>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36"/>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36"/>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36"/>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36"/>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36"/>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36"/>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36"/>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36"/>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36"/>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36"/>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36"/>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36"/>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36"/>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36"/>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36"/>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36"/>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36"/>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36"/>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36"/>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36"/>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36"/>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36"/>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36"/>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36"/>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36"/>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36"/>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36"/>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36"/>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36"/>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36"/>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36"/>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36"/>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36"/>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36"/>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36"/>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36"/>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36"/>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36"/>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36"/>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36"/>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36"/>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36"/>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36"/>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36"/>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36"/>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36"/>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36"/>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36"/>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36"/>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36"/>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36"/>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36"/>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36"/>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36"/>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36"/>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36"/>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36"/>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36"/>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36"/>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36"/>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36"/>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36"/>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36"/>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36"/>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36"/>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36"/>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36"/>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36"/>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36"/>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36"/>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36"/>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36"/>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36"/>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36"/>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36"/>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36"/>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36"/>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36"/>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36"/>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36"/>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36"/>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36"/>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36"/>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36"/>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36"/>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36"/>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36"/>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36"/>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36"/>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36"/>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36"/>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36"/>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36"/>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36"/>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36"/>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36"/>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36"/>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36"/>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36"/>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36"/>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36"/>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36"/>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36"/>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36"/>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36"/>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36"/>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36"/>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36"/>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36"/>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36"/>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36"/>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36"/>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36"/>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36"/>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36"/>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36"/>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36"/>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36"/>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36"/>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36"/>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36"/>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36"/>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36"/>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36"/>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36"/>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36"/>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36"/>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36"/>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36"/>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36"/>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36"/>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36"/>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36"/>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36"/>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36"/>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36"/>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36"/>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36"/>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36"/>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36"/>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36"/>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36"/>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36"/>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36"/>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36"/>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36"/>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36"/>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36"/>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36"/>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36"/>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36"/>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36"/>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36"/>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36"/>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36"/>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36"/>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36"/>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36"/>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36"/>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36"/>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36"/>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36"/>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36"/>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36"/>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36"/>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36"/>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36"/>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36"/>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36"/>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36"/>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36"/>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36"/>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36"/>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36"/>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36"/>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36"/>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36"/>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36"/>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36"/>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36"/>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36"/>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36"/>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36"/>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36"/>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36"/>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36"/>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36"/>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36"/>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36"/>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36"/>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36"/>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36"/>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36"/>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36"/>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36"/>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36"/>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36"/>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36"/>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36"/>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36"/>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36"/>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36"/>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36"/>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36"/>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36"/>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36"/>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36"/>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36"/>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36"/>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36"/>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36"/>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36"/>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36"/>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36"/>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36"/>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36"/>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36"/>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36"/>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36"/>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36"/>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36"/>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36"/>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36"/>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36"/>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36"/>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36"/>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36"/>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36"/>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36"/>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36"/>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36"/>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36"/>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36"/>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36"/>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36"/>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36"/>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36"/>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36"/>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36"/>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36"/>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36"/>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36"/>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36"/>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36"/>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36"/>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36"/>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36"/>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36"/>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36"/>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36"/>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36"/>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36"/>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36"/>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36"/>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36"/>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36"/>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36"/>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36"/>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36"/>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36"/>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36"/>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36"/>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36"/>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36"/>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36"/>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36"/>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36"/>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36"/>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36"/>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36"/>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36"/>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36"/>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36"/>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36"/>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36"/>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36"/>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36"/>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36"/>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36"/>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36"/>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36"/>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36"/>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36"/>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36"/>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36"/>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36"/>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36"/>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36"/>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36"/>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36"/>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36"/>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36"/>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36"/>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36"/>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36"/>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36"/>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36"/>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36"/>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36"/>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36"/>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36"/>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36"/>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36"/>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36"/>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36"/>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36"/>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36"/>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36"/>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36"/>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36"/>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36"/>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36"/>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36"/>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36"/>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36"/>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36"/>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36"/>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36"/>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36"/>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36"/>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36"/>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36"/>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36"/>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36"/>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36"/>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36"/>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36"/>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36"/>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36"/>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36"/>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36"/>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36"/>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36"/>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36"/>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36"/>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36"/>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36"/>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36"/>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36"/>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36"/>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36"/>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36"/>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36"/>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36"/>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36"/>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36"/>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36"/>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36"/>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36"/>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36"/>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36"/>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36"/>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36"/>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36"/>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36"/>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36"/>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36"/>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36"/>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36"/>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36"/>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36"/>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36"/>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36"/>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36"/>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36"/>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36"/>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36"/>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36"/>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36"/>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36"/>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36"/>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36"/>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36"/>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36"/>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36"/>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36"/>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36"/>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36"/>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36"/>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36"/>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36"/>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36"/>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36"/>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36"/>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36"/>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36"/>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36"/>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36"/>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36"/>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36"/>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36"/>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36"/>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36"/>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36"/>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36"/>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36"/>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36"/>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36"/>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36"/>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36"/>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36"/>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36"/>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36"/>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36"/>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36"/>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36"/>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36"/>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36"/>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36"/>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36"/>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36"/>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36"/>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36"/>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36"/>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36"/>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36"/>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36"/>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36"/>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36"/>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36"/>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36"/>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36"/>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36"/>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36"/>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36"/>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36"/>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36"/>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36"/>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36"/>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36"/>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36"/>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36"/>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36"/>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36"/>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36"/>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36"/>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36"/>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36"/>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36"/>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36"/>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36"/>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36"/>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36"/>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36"/>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36"/>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36"/>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36"/>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36"/>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36"/>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36"/>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36"/>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36"/>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36"/>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36"/>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36"/>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36"/>
      <c r="D998" s="13"/>
      <c r="E998" s="13"/>
      <c r="F998" s="13"/>
      <c r="G998" s="13"/>
      <c r="H998" s="13"/>
      <c r="I998" s="13"/>
      <c r="J998" s="13"/>
      <c r="K998" s="13"/>
      <c r="L998" s="13"/>
      <c r="M998" s="13"/>
      <c r="N998" s="13"/>
      <c r="O998" s="13"/>
      <c r="P998" s="13"/>
      <c r="Q998" s="13"/>
      <c r="R998" s="13"/>
      <c r="S998" s="13"/>
      <c r="T998" s="13"/>
      <c r="U998" s="13"/>
      <c r="V998" s="13"/>
      <c r="W998" s="13"/>
      <c r="X998" s="13"/>
      <c r="Y998" s="13"/>
    </row>
  </sheetData>
  <autoFilter ref="$A$1:$Y$998">
    <sortState ref="A1:Y998">
      <sortCondition ref="A1:A998"/>
    </sortState>
  </autoFilter>
  <dataValidations>
    <dataValidation type="list" allowBlank="1" showErrorMessage="1" sqref="B2:B200">
      <formula1>"ASE2022,OSDI2023,ICSE2024"</formula1>
    </dataValidation>
    <dataValidation type="list" allowBlank="1" showErrorMessage="1" sqref="D1:D200">
      <formula1>"TiDB,MySQL,MariaDB"</formula1>
    </dataValidation>
    <dataValidation type="list" allowBlank="1" showErrorMessage="1" sqref="E2:E200">
      <formula1>"Not a bug,Not able to reproduce,Confidential,Not confirmed,More work needed,Documentation issue"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43"/>
      <c r="B1" s="44"/>
      <c r="C1" s="44"/>
      <c r="D1" s="44"/>
      <c r="E1" s="44"/>
      <c r="F1" s="43"/>
      <c r="G1" s="45"/>
      <c r="H1" s="43" t="s">
        <v>297</v>
      </c>
      <c r="P1" s="43" t="s">
        <v>298</v>
      </c>
      <c r="Q1" s="43" t="s">
        <v>299</v>
      </c>
      <c r="R1" s="43" t="s">
        <v>300</v>
      </c>
      <c r="S1" s="43" t="s">
        <v>301</v>
      </c>
      <c r="T1" s="43" t="s">
        <v>302</v>
      </c>
      <c r="Y1" s="43" t="s">
        <v>303</v>
      </c>
      <c r="AJ1" s="43" t="s">
        <v>304</v>
      </c>
      <c r="BH1" s="43" t="s">
        <v>305</v>
      </c>
      <c r="BM1" s="43" t="s">
        <v>306</v>
      </c>
      <c r="BT1" s="43" t="s">
        <v>307</v>
      </c>
      <c r="BU1" s="43" t="s">
        <v>308</v>
      </c>
      <c r="BV1" s="43" t="s">
        <v>309</v>
      </c>
      <c r="BW1" s="43" t="s">
        <v>310</v>
      </c>
      <c r="BX1" s="43" t="s">
        <v>311</v>
      </c>
      <c r="BY1" s="43" t="s">
        <v>312</v>
      </c>
      <c r="CG1" s="43" t="s">
        <v>313</v>
      </c>
      <c r="CH1" s="43" t="s">
        <v>314</v>
      </c>
      <c r="CK1" s="46"/>
      <c r="CL1" s="46"/>
    </row>
    <row r="2" ht="28.5" customHeight="1">
      <c r="A2" s="47" t="s">
        <v>8</v>
      </c>
      <c r="B2" s="48" t="s">
        <v>315</v>
      </c>
      <c r="C2" s="48" t="s">
        <v>316</v>
      </c>
      <c r="D2" s="48" t="s">
        <v>317</v>
      </c>
      <c r="E2" s="48" t="s">
        <v>318</v>
      </c>
      <c r="F2" s="47" t="s">
        <v>319</v>
      </c>
      <c r="G2" s="49" t="s">
        <v>320</v>
      </c>
      <c r="H2" s="47" t="s">
        <v>321</v>
      </c>
      <c r="I2" s="47" t="s">
        <v>322</v>
      </c>
      <c r="J2" s="47" t="s">
        <v>323</v>
      </c>
      <c r="K2" s="47" t="s">
        <v>324</v>
      </c>
      <c r="L2" s="47" t="s">
        <v>325</v>
      </c>
      <c r="M2" s="47" t="s">
        <v>326</v>
      </c>
      <c r="N2" s="47" t="s">
        <v>327</v>
      </c>
      <c r="O2" s="47" t="s">
        <v>328</v>
      </c>
      <c r="P2" s="47"/>
      <c r="Q2" s="47"/>
      <c r="R2" s="47"/>
      <c r="S2" s="47"/>
      <c r="T2" s="47" t="s">
        <v>329</v>
      </c>
      <c r="U2" s="47" t="s">
        <v>330</v>
      </c>
      <c r="V2" s="47" t="s">
        <v>331</v>
      </c>
      <c r="W2" s="47" t="s">
        <v>332</v>
      </c>
      <c r="X2" s="47" t="s">
        <v>333</v>
      </c>
      <c r="Y2" s="47" t="s">
        <v>334</v>
      </c>
      <c r="Z2" s="47" t="s">
        <v>335</v>
      </c>
      <c r="AA2" s="47" t="s">
        <v>336</v>
      </c>
      <c r="AB2" s="47" t="s">
        <v>337</v>
      </c>
      <c r="AC2" s="47" t="s">
        <v>338</v>
      </c>
      <c r="AD2" s="47" t="s">
        <v>339</v>
      </c>
      <c r="AE2" s="47" t="s">
        <v>340</v>
      </c>
      <c r="AF2" s="47" t="s">
        <v>341</v>
      </c>
      <c r="AG2" s="47" t="s">
        <v>342</v>
      </c>
      <c r="AH2" s="47" t="s">
        <v>343</v>
      </c>
      <c r="AI2" s="47" t="s">
        <v>344</v>
      </c>
      <c r="AJ2" s="47" t="s">
        <v>345</v>
      </c>
      <c r="AK2" s="47" t="s">
        <v>346</v>
      </c>
      <c r="AL2" s="47" t="s">
        <v>347</v>
      </c>
      <c r="AM2" s="47" t="s">
        <v>348</v>
      </c>
      <c r="AN2" s="47" t="s">
        <v>349</v>
      </c>
      <c r="AO2" s="47" t="s">
        <v>350</v>
      </c>
      <c r="AP2" s="47" t="s">
        <v>351</v>
      </c>
      <c r="AQ2" s="47" t="s">
        <v>352</v>
      </c>
      <c r="AR2" s="47" t="s">
        <v>353</v>
      </c>
      <c r="AS2" s="47" t="s">
        <v>354</v>
      </c>
      <c r="AT2" s="47" t="s">
        <v>355</v>
      </c>
      <c r="AU2" s="47" t="s">
        <v>356</v>
      </c>
      <c r="AV2" s="47" t="s">
        <v>357</v>
      </c>
      <c r="AW2" s="47" t="s">
        <v>358</v>
      </c>
      <c r="AX2" s="47" t="s">
        <v>359</v>
      </c>
      <c r="AY2" s="47" t="s">
        <v>360</v>
      </c>
      <c r="AZ2" s="47" t="s">
        <v>361</v>
      </c>
      <c r="BA2" s="47" t="s">
        <v>362</v>
      </c>
      <c r="BB2" s="47" t="s">
        <v>363</v>
      </c>
      <c r="BC2" s="47" t="s">
        <v>364</v>
      </c>
      <c r="BD2" s="47" t="s">
        <v>365</v>
      </c>
      <c r="BE2" s="47" t="s">
        <v>366</v>
      </c>
      <c r="BF2" s="47" t="s">
        <v>367</v>
      </c>
      <c r="BG2" s="47" t="s">
        <v>368</v>
      </c>
      <c r="BH2" s="47" t="s">
        <v>369</v>
      </c>
      <c r="BI2" s="47" t="s">
        <v>370</v>
      </c>
      <c r="BJ2" s="47" t="s">
        <v>371</v>
      </c>
      <c r="BK2" s="47" t="s">
        <v>372</v>
      </c>
      <c r="BL2" s="47" t="s">
        <v>373</v>
      </c>
      <c r="BM2" s="47" t="s">
        <v>374</v>
      </c>
      <c r="BN2" s="47" t="s">
        <v>375</v>
      </c>
      <c r="BO2" s="47" t="s">
        <v>376</v>
      </c>
      <c r="BP2" s="47" t="s">
        <v>377</v>
      </c>
      <c r="BQ2" s="47" t="s">
        <v>378</v>
      </c>
      <c r="BR2" s="47" t="s">
        <v>379</v>
      </c>
      <c r="BS2" s="47" t="s">
        <v>380</v>
      </c>
      <c r="BT2" s="47"/>
      <c r="BU2" s="47"/>
      <c r="BV2" s="47"/>
      <c r="BW2" s="47"/>
      <c r="BX2" s="47"/>
      <c r="BY2" s="47" t="s">
        <v>381</v>
      </c>
      <c r="BZ2" s="47" t="s">
        <v>382</v>
      </c>
      <c r="CA2" s="47" t="s">
        <v>383</v>
      </c>
      <c r="CB2" s="47" t="s">
        <v>384</v>
      </c>
      <c r="CC2" s="47" t="s">
        <v>385</v>
      </c>
      <c r="CD2" s="47" t="s">
        <v>386</v>
      </c>
      <c r="CE2" s="47" t="s">
        <v>387</v>
      </c>
      <c r="CF2" s="47" t="s">
        <v>388</v>
      </c>
      <c r="CG2" s="47"/>
      <c r="CH2" s="47" t="s">
        <v>389</v>
      </c>
      <c r="CI2" s="47" t="s">
        <v>390</v>
      </c>
      <c r="CJ2" s="47" t="s">
        <v>391</v>
      </c>
      <c r="CK2" s="50"/>
      <c r="CL2" s="50"/>
    </row>
    <row r="3" ht="68.25" customHeight="1">
      <c r="A3" s="26" t="s">
        <v>392</v>
      </c>
      <c r="B3" s="26" t="b">
        <v>0</v>
      </c>
      <c r="C3" s="26" t="b">
        <v>0</v>
      </c>
      <c r="D3" s="26"/>
      <c r="E3" s="51" t="s">
        <v>393</v>
      </c>
      <c r="F3" s="26" t="s">
        <v>394</v>
      </c>
      <c r="G3" s="52" t="s">
        <v>395</v>
      </c>
      <c r="H3" s="53" t="s">
        <v>396</v>
      </c>
      <c r="I3" s="53" t="s">
        <v>397</v>
      </c>
      <c r="J3" s="26" t="s">
        <v>398</v>
      </c>
      <c r="K3" s="26" t="s">
        <v>399</v>
      </c>
      <c r="L3" s="26" t="s">
        <v>399</v>
      </c>
      <c r="M3" s="26" t="s">
        <v>400</v>
      </c>
      <c r="N3" s="54">
        <v>44365.0</v>
      </c>
      <c r="O3" s="26" t="s">
        <v>401</v>
      </c>
      <c r="P3" s="53" t="s">
        <v>402</v>
      </c>
      <c r="Q3" s="26" t="s">
        <v>403</v>
      </c>
      <c r="R3" s="26" t="s">
        <v>14</v>
      </c>
      <c r="S3" s="26">
        <v>1.0</v>
      </c>
      <c r="T3" s="26">
        <v>2.0</v>
      </c>
      <c r="U3" s="26" t="s">
        <v>400</v>
      </c>
      <c r="V3" s="26" t="s">
        <v>400</v>
      </c>
      <c r="W3" s="26" t="s">
        <v>400</v>
      </c>
      <c r="X3" s="26" t="s">
        <v>400</v>
      </c>
      <c r="Y3" s="26">
        <v>2.0</v>
      </c>
      <c r="Z3" s="26" t="s">
        <v>404</v>
      </c>
      <c r="AA3" s="26">
        <v>4.0</v>
      </c>
      <c r="AB3" s="26" t="s">
        <v>405</v>
      </c>
      <c r="AC3" s="26">
        <v>3.0</v>
      </c>
      <c r="AD3" s="26" t="s">
        <v>400</v>
      </c>
      <c r="AE3" s="26" t="s">
        <v>400</v>
      </c>
      <c r="AF3" s="26" t="s">
        <v>400</v>
      </c>
      <c r="AG3" s="26" t="s">
        <v>400</v>
      </c>
      <c r="AH3" s="26" t="s">
        <v>400</v>
      </c>
      <c r="AI3" s="26" t="s">
        <v>400</v>
      </c>
      <c r="AJ3" s="26" t="s">
        <v>400</v>
      </c>
      <c r="AK3" s="26" t="s">
        <v>400</v>
      </c>
      <c r="AL3" s="26" t="s">
        <v>400</v>
      </c>
      <c r="AM3" s="26" t="s">
        <v>406</v>
      </c>
      <c r="AN3" s="26" t="s">
        <v>400</v>
      </c>
      <c r="AO3" s="26" t="s">
        <v>406</v>
      </c>
      <c r="AP3" s="26" t="s">
        <v>406</v>
      </c>
      <c r="AQ3" s="26" t="s">
        <v>400</v>
      </c>
      <c r="AR3" s="26" t="s">
        <v>400</v>
      </c>
      <c r="AS3" s="26" t="s">
        <v>400</v>
      </c>
      <c r="AT3" s="26" t="s">
        <v>400</v>
      </c>
      <c r="AU3" s="26" t="s">
        <v>400</v>
      </c>
      <c r="AV3" s="26" t="s">
        <v>400</v>
      </c>
      <c r="AW3" s="26" t="s">
        <v>400</v>
      </c>
      <c r="AX3" s="26" t="s">
        <v>400</v>
      </c>
      <c r="AY3" s="26" t="s">
        <v>400</v>
      </c>
      <c r="AZ3" s="26" t="s">
        <v>400</v>
      </c>
      <c r="BA3" s="26" t="s">
        <v>400</v>
      </c>
      <c r="BB3" s="26" t="s">
        <v>400</v>
      </c>
      <c r="BC3" s="26" t="s">
        <v>400</v>
      </c>
      <c r="BD3" s="26" t="s">
        <v>400</v>
      </c>
      <c r="BE3" s="26" t="s">
        <v>400</v>
      </c>
      <c r="BF3" s="26" t="s">
        <v>400</v>
      </c>
      <c r="BG3" s="26" t="s">
        <v>400</v>
      </c>
      <c r="BH3" s="26" t="s">
        <v>407</v>
      </c>
      <c r="BI3" s="26" t="s">
        <v>400</v>
      </c>
      <c r="BJ3" s="26" t="s">
        <v>400</v>
      </c>
      <c r="BK3" s="26" t="s">
        <v>400</v>
      </c>
      <c r="BL3" s="26" t="s">
        <v>400</v>
      </c>
      <c r="BM3" s="26" t="s">
        <v>400</v>
      </c>
      <c r="BN3" s="26" t="s">
        <v>400</v>
      </c>
      <c r="BO3" s="26" t="s">
        <v>400</v>
      </c>
      <c r="BP3" s="26" t="s">
        <v>400</v>
      </c>
      <c r="BQ3" s="26" t="s">
        <v>400</v>
      </c>
      <c r="BR3" s="26" t="s">
        <v>400</v>
      </c>
      <c r="BS3" s="26" t="s">
        <v>400</v>
      </c>
      <c r="BT3" s="26" t="s">
        <v>406</v>
      </c>
      <c r="BU3" s="26" t="s">
        <v>408</v>
      </c>
      <c r="BV3" s="26" t="s">
        <v>409</v>
      </c>
      <c r="BW3" s="26" t="s">
        <v>401</v>
      </c>
      <c r="BX3" s="26" t="s">
        <v>406</v>
      </c>
      <c r="BY3" s="26" t="s">
        <v>410</v>
      </c>
      <c r="BZ3" s="26" t="s">
        <v>411</v>
      </c>
      <c r="CA3" s="26">
        <v>1.0</v>
      </c>
      <c r="CB3" s="26">
        <v>9.0</v>
      </c>
      <c r="CC3" s="26">
        <v>56.0</v>
      </c>
      <c r="CD3" s="26">
        <v>10.0</v>
      </c>
      <c r="CE3" s="26">
        <f t="shared" ref="CE3:CE142" si="1">IF(AND(CC3="-",CD3="-"),"-",SUM(CC3:CD3))</f>
        <v>66</v>
      </c>
      <c r="CF3" s="26">
        <v>21.0</v>
      </c>
      <c r="CG3" s="26" t="s">
        <v>400</v>
      </c>
      <c r="CH3" s="26" t="s">
        <v>412</v>
      </c>
      <c r="CI3" s="26" t="s">
        <v>413</v>
      </c>
      <c r="CJ3" s="26" t="s">
        <v>414</v>
      </c>
      <c r="CK3" s="55"/>
      <c r="CL3" s="55"/>
    </row>
    <row r="4" ht="78.75" hidden="1" customHeight="1">
      <c r="A4" s="25" t="s">
        <v>392</v>
      </c>
      <c r="B4" s="56" t="b">
        <v>1</v>
      </c>
      <c r="C4" s="56" t="b">
        <v>1</v>
      </c>
      <c r="D4" s="56" t="s">
        <v>415</v>
      </c>
      <c r="E4" s="56" t="s">
        <v>416</v>
      </c>
      <c r="F4" s="25" t="s">
        <v>23</v>
      </c>
      <c r="G4" s="57" t="s">
        <v>417</v>
      </c>
      <c r="H4" s="58" t="s">
        <v>418</v>
      </c>
      <c r="I4" s="58" t="s">
        <v>419</v>
      </c>
      <c r="J4" s="25" t="s">
        <v>398</v>
      </c>
      <c r="K4" s="25" t="s">
        <v>420</v>
      </c>
      <c r="L4" s="25" t="s">
        <v>421</v>
      </c>
      <c r="M4" s="25" t="s">
        <v>400</v>
      </c>
      <c r="N4" s="59">
        <v>43104.0</v>
      </c>
      <c r="O4" s="25" t="s">
        <v>422</v>
      </c>
      <c r="P4" s="58" t="s">
        <v>423</v>
      </c>
      <c r="Q4" s="25" t="s">
        <v>403</v>
      </c>
      <c r="R4" s="25" t="s">
        <v>14</v>
      </c>
      <c r="S4" s="25">
        <v>1.0</v>
      </c>
      <c r="T4" s="25">
        <v>0.0</v>
      </c>
      <c r="U4" s="25" t="s">
        <v>400</v>
      </c>
      <c r="V4" s="25" t="s">
        <v>400</v>
      </c>
      <c r="W4" s="25" t="s">
        <v>400</v>
      </c>
      <c r="X4" s="25" t="s">
        <v>400</v>
      </c>
      <c r="Y4" s="25">
        <v>1.0</v>
      </c>
      <c r="Z4" s="25" t="s">
        <v>404</v>
      </c>
      <c r="AA4" s="25">
        <v>6.0</v>
      </c>
      <c r="AB4" s="25" t="s">
        <v>400</v>
      </c>
      <c r="AC4" s="25" t="s">
        <v>400</v>
      </c>
      <c r="AD4" s="25" t="s">
        <v>400</v>
      </c>
      <c r="AE4" s="25" t="s">
        <v>400</v>
      </c>
      <c r="AF4" s="25" t="s">
        <v>400</v>
      </c>
      <c r="AG4" s="25" t="s">
        <v>400</v>
      </c>
      <c r="AH4" s="25" t="s">
        <v>400</v>
      </c>
      <c r="AI4" s="25" t="s">
        <v>400</v>
      </c>
      <c r="AJ4" s="25" t="s">
        <v>406</v>
      </c>
      <c r="AK4" s="25" t="s">
        <v>400</v>
      </c>
      <c r="AL4" s="25" t="s">
        <v>400</v>
      </c>
      <c r="AM4" s="25" t="s">
        <v>400</v>
      </c>
      <c r="AN4" s="25" t="s">
        <v>406</v>
      </c>
      <c r="AO4" s="25" t="s">
        <v>400</v>
      </c>
      <c r="AP4" s="25" t="s">
        <v>400</v>
      </c>
      <c r="AQ4" s="25" t="s">
        <v>400</v>
      </c>
      <c r="AR4" s="25" t="s">
        <v>400</v>
      </c>
      <c r="AS4" s="25" t="s">
        <v>406</v>
      </c>
      <c r="AT4" s="25" t="s">
        <v>400</v>
      </c>
      <c r="AU4" s="25" t="s">
        <v>400</v>
      </c>
      <c r="AV4" s="25" t="s">
        <v>400</v>
      </c>
      <c r="AW4" s="25" t="s">
        <v>400</v>
      </c>
      <c r="AX4" s="25" t="s">
        <v>400</v>
      </c>
      <c r="AY4" s="25" t="s">
        <v>400</v>
      </c>
      <c r="AZ4" s="25" t="s">
        <v>400</v>
      </c>
      <c r="BA4" s="25" t="s">
        <v>400</v>
      </c>
      <c r="BB4" s="25" t="s">
        <v>400</v>
      </c>
      <c r="BC4" s="25" t="s">
        <v>400</v>
      </c>
      <c r="BD4" s="25" t="s">
        <v>406</v>
      </c>
      <c r="BE4" s="25" t="s">
        <v>400</v>
      </c>
      <c r="BF4" s="25" t="s">
        <v>400</v>
      </c>
      <c r="BG4" s="25" t="s">
        <v>400</v>
      </c>
      <c r="BH4" s="25" t="s">
        <v>424</v>
      </c>
      <c r="BI4" s="25" t="s">
        <v>400</v>
      </c>
      <c r="BJ4" s="25" t="s">
        <v>425</v>
      </c>
      <c r="BK4" s="25" t="s">
        <v>406</v>
      </c>
      <c r="BL4" s="25" t="s">
        <v>400</v>
      </c>
      <c r="BM4" s="25" t="s">
        <v>400</v>
      </c>
      <c r="BN4" s="25" t="s">
        <v>400</v>
      </c>
      <c r="BO4" s="25" t="s">
        <v>400</v>
      </c>
      <c r="BP4" s="25" t="s">
        <v>400</v>
      </c>
      <c r="BQ4" s="25" t="s">
        <v>400</v>
      </c>
      <c r="BR4" s="25" t="s">
        <v>400</v>
      </c>
      <c r="BS4" s="25" t="s">
        <v>400</v>
      </c>
      <c r="BT4" s="25" t="s">
        <v>406</v>
      </c>
      <c r="BU4" s="25" t="s">
        <v>27</v>
      </c>
      <c r="BV4" s="25" t="s">
        <v>409</v>
      </c>
      <c r="BW4" s="25" t="s">
        <v>422</v>
      </c>
      <c r="BX4" s="25" t="s">
        <v>406</v>
      </c>
      <c r="BY4" s="25" t="s">
        <v>410</v>
      </c>
      <c r="BZ4" s="25" t="s">
        <v>426</v>
      </c>
      <c r="CA4" s="25">
        <v>2.0</v>
      </c>
      <c r="CB4" s="25">
        <v>5.0</v>
      </c>
      <c r="CC4" s="25">
        <v>85.0</v>
      </c>
      <c r="CD4" s="25">
        <v>15.0</v>
      </c>
      <c r="CE4" s="25">
        <f t="shared" si="1"/>
        <v>100</v>
      </c>
      <c r="CF4" s="25">
        <v>35.0</v>
      </c>
      <c r="CG4" s="25" t="s">
        <v>400</v>
      </c>
      <c r="CH4" s="25" t="s">
        <v>427</v>
      </c>
      <c r="CI4" s="25" t="s">
        <v>406</v>
      </c>
      <c r="CJ4" s="25" t="s">
        <v>406</v>
      </c>
      <c r="CK4" s="55"/>
      <c r="CL4" s="55"/>
    </row>
    <row r="5" ht="49.5" hidden="1" customHeight="1">
      <c r="A5" s="26" t="s">
        <v>392</v>
      </c>
      <c r="B5" s="51" t="b">
        <v>1</v>
      </c>
      <c r="C5" s="26" t="b">
        <v>0</v>
      </c>
      <c r="D5" s="26"/>
      <c r="E5" s="51" t="s">
        <v>428</v>
      </c>
      <c r="F5" s="26" t="s">
        <v>288</v>
      </c>
      <c r="G5" s="52" t="s">
        <v>429</v>
      </c>
      <c r="H5" s="53" t="s">
        <v>430</v>
      </c>
      <c r="I5" s="53" t="s">
        <v>431</v>
      </c>
      <c r="J5" s="26" t="s">
        <v>398</v>
      </c>
      <c r="K5" s="26" t="s">
        <v>432</v>
      </c>
      <c r="L5" s="26" t="s">
        <v>433</v>
      </c>
      <c r="M5" s="26" t="s">
        <v>400</v>
      </c>
      <c r="N5" s="54">
        <v>43865.0</v>
      </c>
      <c r="O5" s="26" t="s">
        <v>434</v>
      </c>
      <c r="P5" s="60" t="s">
        <v>435</v>
      </c>
      <c r="Q5" s="26" t="s">
        <v>436</v>
      </c>
      <c r="R5" s="26" t="s">
        <v>14</v>
      </c>
      <c r="S5" s="26">
        <v>1.0</v>
      </c>
      <c r="T5" s="26">
        <v>0.0</v>
      </c>
      <c r="U5" s="26" t="s">
        <v>400</v>
      </c>
      <c r="V5" s="26" t="s">
        <v>400</v>
      </c>
      <c r="W5" s="26" t="s">
        <v>400</v>
      </c>
      <c r="X5" s="26" t="s">
        <v>400</v>
      </c>
      <c r="Y5" s="26">
        <v>3.0</v>
      </c>
      <c r="Z5" s="26" t="s">
        <v>405</v>
      </c>
      <c r="AA5" s="26">
        <v>1.0</v>
      </c>
      <c r="AB5" s="26" t="s">
        <v>404</v>
      </c>
      <c r="AC5" s="26">
        <v>3.0</v>
      </c>
      <c r="AD5" s="26" t="s">
        <v>404</v>
      </c>
      <c r="AE5" s="26">
        <v>4.0</v>
      </c>
      <c r="AF5" s="26" t="s">
        <v>400</v>
      </c>
      <c r="AG5" s="26" t="s">
        <v>400</v>
      </c>
      <c r="AH5" s="26" t="s">
        <v>400</v>
      </c>
      <c r="AI5" s="26" t="s">
        <v>400</v>
      </c>
      <c r="AJ5" s="26" t="s">
        <v>400</v>
      </c>
      <c r="AK5" s="26" t="s">
        <v>406</v>
      </c>
      <c r="AL5" s="26" t="s">
        <v>400</v>
      </c>
      <c r="AM5" s="26" t="s">
        <v>400</v>
      </c>
      <c r="AN5" s="26" t="s">
        <v>400</v>
      </c>
      <c r="AO5" s="26" t="s">
        <v>400</v>
      </c>
      <c r="AP5" s="26" t="s">
        <v>406</v>
      </c>
      <c r="AQ5" s="26" t="s">
        <v>400</v>
      </c>
      <c r="AR5" s="26" t="s">
        <v>400</v>
      </c>
      <c r="AS5" s="26" t="s">
        <v>406</v>
      </c>
      <c r="AT5" s="26" t="s">
        <v>400</v>
      </c>
      <c r="AU5" s="26" t="s">
        <v>400</v>
      </c>
      <c r="AV5" s="26" t="s">
        <v>400</v>
      </c>
      <c r="AW5" s="26" t="s">
        <v>406</v>
      </c>
      <c r="AX5" s="26" t="s">
        <v>400</v>
      </c>
      <c r="AY5" s="26" t="s">
        <v>400</v>
      </c>
      <c r="AZ5" s="26" t="s">
        <v>400</v>
      </c>
      <c r="BA5" s="26" t="s">
        <v>406</v>
      </c>
      <c r="BB5" s="26" t="s">
        <v>400</v>
      </c>
      <c r="BC5" s="26" t="s">
        <v>400</v>
      </c>
      <c r="BD5" s="26" t="s">
        <v>400</v>
      </c>
      <c r="BE5" s="26" t="s">
        <v>400</v>
      </c>
      <c r="BF5" s="26" t="s">
        <v>400</v>
      </c>
      <c r="BG5" s="26" t="s">
        <v>400</v>
      </c>
      <c r="BH5" s="26" t="s">
        <v>437</v>
      </c>
      <c r="BI5" s="26" t="s">
        <v>400</v>
      </c>
      <c r="BJ5" s="26" t="s">
        <v>400</v>
      </c>
      <c r="BK5" s="26" t="s">
        <v>400</v>
      </c>
      <c r="BL5" s="26" t="s">
        <v>400</v>
      </c>
      <c r="BM5" s="26" t="s">
        <v>400</v>
      </c>
      <c r="BN5" s="26" t="s">
        <v>400</v>
      </c>
      <c r="BO5" s="26" t="s">
        <v>400</v>
      </c>
      <c r="BP5" s="26" t="s">
        <v>400</v>
      </c>
      <c r="BQ5" s="26" t="s">
        <v>400</v>
      </c>
      <c r="BR5" s="26" t="s">
        <v>400</v>
      </c>
      <c r="BS5" s="26" t="s">
        <v>400</v>
      </c>
      <c r="BT5" s="26" t="s">
        <v>406</v>
      </c>
      <c r="BU5" s="26" t="s">
        <v>438</v>
      </c>
      <c r="BV5" s="26" t="s">
        <v>439</v>
      </c>
      <c r="BW5" s="26" t="s">
        <v>434</v>
      </c>
      <c r="BX5" s="26" t="s">
        <v>406</v>
      </c>
      <c r="BY5" s="26" t="s">
        <v>410</v>
      </c>
      <c r="BZ5" s="26" t="s">
        <v>440</v>
      </c>
      <c r="CA5" s="26">
        <v>1.0</v>
      </c>
      <c r="CB5" s="26">
        <v>5.0</v>
      </c>
      <c r="CC5" s="26">
        <v>67.0</v>
      </c>
      <c r="CD5" s="26">
        <v>5.0</v>
      </c>
      <c r="CE5" s="26">
        <f t="shared" si="1"/>
        <v>72</v>
      </c>
      <c r="CF5" s="26">
        <v>709.0</v>
      </c>
      <c r="CG5" s="26" t="s">
        <v>400</v>
      </c>
      <c r="CH5" s="26" t="s">
        <v>441</v>
      </c>
      <c r="CI5" s="26" t="s">
        <v>413</v>
      </c>
      <c r="CJ5" s="26" t="s">
        <v>414</v>
      </c>
      <c r="CK5" s="55"/>
      <c r="CL5" s="55"/>
    </row>
    <row r="6" ht="49.5" customHeight="1">
      <c r="A6" s="25" t="s">
        <v>392</v>
      </c>
      <c r="B6" s="25" t="b">
        <v>0</v>
      </c>
      <c r="C6" s="25" t="b">
        <v>0</v>
      </c>
      <c r="D6" s="25"/>
      <c r="E6" s="56" t="s">
        <v>442</v>
      </c>
      <c r="F6" s="25" t="s">
        <v>443</v>
      </c>
      <c r="G6" s="57" t="s">
        <v>444</v>
      </c>
      <c r="H6" s="58" t="s">
        <v>445</v>
      </c>
      <c r="I6" s="58" t="s">
        <v>446</v>
      </c>
      <c r="J6" s="25" t="s">
        <v>398</v>
      </c>
      <c r="K6" s="25" t="s">
        <v>447</v>
      </c>
      <c r="L6" s="25" t="s">
        <v>448</v>
      </c>
      <c r="M6" s="25" t="s">
        <v>400</v>
      </c>
      <c r="N6" s="59">
        <v>44070.0</v>
      </c>
      <c r="O6" s="25" t="s">
        <v>434</v>
      </c>
      <c r="P6" s="58" t="s">
        <v>449</v>
      </c>
      <c r="Q6" s="25" t="s">
        <v>403</v>
      </c>
      <c r="R6" s="25" t="s">
        <v>14</v>
      </c>
      <c r="S6" s="25">
        <v>1.0</v>
      </c>
      <c r="T6" s="25">
        <v>0.0</v>
      </c>
      <c r="U6" s="25" t="s">
        <v>400</v>
      </c>
      <c r="V6" s="25" t="s">
        <v>400</v>
      </c>
      <c r="W6" s="25" t="s">
        <v>400</v>
      </c>
      <c r="X6" s="25" t="s">
        <v>400</v>
      </c>
      <c r="Y6" s="25">
        <v>2.0</v>
      </c>
      <c r="Z6" s="25" t="s">
        <v>404</v>
      </c>
      <c r="AA6" s="25">
        <v>7.0</v>
      </c>
      <c r="AB6" s="25" t="s">
        <v>404</v>
      </c>
      <c r="AC6" s="25">
        <v>4.0</v>
      </c>
      <c r="AD6" s="25" t="s">
        <v>400</v>
      </c>
      <c r="AE6" s="25" t="s">
        <v>400</v>
      </c>
      <c r="AF6" s="25" t="s">
        <v>400</v>
      </c>
      <c r="AG6" s="25" t="s">
        <v>400</v>
      </c>
      <c r="AH6" s="25" t="s">
        <v>400</v>
      </c>
      <c r="AI6" s="25" t="s">
        <v>400</v>
      </c>
      <c r="AJ6" s="25" t="s">
        <v>400</v>
      </c>
      <c r="AK6" s="25" t="s">
        <v>406</v>
      </c>
      <c r="AL6" s="25" t="s">
        <v>400</v>
      </c>
      <c r="AM6" s="25" t="s">
        <v>406</v>
      </c>
      <c r="AN6" s="25" t="s">
        <v>400</v>
      </c>
      <c r="AO6" s="25" t="s">
        <v>406</v>
      </c>
      <c r="AP6" s="25" t="s">
        <v>400</v>
      </c>
      <c r="AQ6" s="25" t="s">
        <v>400</v>
      </c>
      <c r="AR6" s="25" t="s">
        <v>400</v>
      </c>
      <c r="AS6" s="25" t="s">
        <v>406</v>
      </c>
      <c r="AT6" s="25" t="s">
        <v>400</v>
      </c>
      <c r="AU6" s="25" t="s">
        <v>400</v>
      </c>
      <c r="AV6" s="25" t="s">
        <v>400</v>
      </c>
      <c r="AW6" s="25" t="s">
        <v>400</v>
      </c>
      <c r="AX6" s="25" t="s">
        <v>400</v>
      </c>
      <c r="AY6" s="25" t="s">
        <v>400</v>
      </c>
      <c r="AZ6" s="25" t="s">
        <v>400</v>
      </c>
      <c r="BA6" s="25" t="s">
        <v>400</v>
      </c>
      <c r="BB6" s="25" t="s">
        <v>400</v>
      </c>
      <c r="BC6" s="25" t="s">
        <v>400</v>
      </c>
      <c r="BD6" s="25" t="s">
        <v>400</v>
      </c>
      <c r="BE6" s="25" t="s">
        <v>400</v>
      </c>
      <c r="BF6" s="25" t="s">
        <v>400</v>
      </c>
      <c r="BG6" s="25" t="s">
        <v>400</v>
      </c>
      <c r="BH6" s="25" t="s">
        <v>450</v>
      </c>
      <c r="BI6" s="25" t="s">
        <v>400</v>
      </c>
      <c r="BJ6" s="25" t="s">
        <v>400</v>
      </c>
      <c r="BK6" s="25" t="s">
        <v>406</v>
      </c>
      <c r="BL6" s="25" t="s">
        <v>406</v>
      </c>
      <c r="BM6" s="25" t="s">
        <v>406</v>
      </c>
      <c r="BN6" s="25" t="s">
        <v>400</v>
      </c>
      <c r="BO6" s="25" t="s">
        <v>400</v>
      </c>
      <c r="BP6" s="25" t="s">
        <v>400</v>
      </c>
      <c r="BQ6" s="25" t="s">
        <v>400</v>
      </c>
      <c r="BR6" s="25" t="s">
        <v>451</v>
      </c>
      <c r="BS6" s="25" t="s">
        <v>400</v>
      </c>
      <c r="BT6" s="25" t="s">
        <v>406</v>
      </c>
      <c r="BU6" s="25" t="s">
        <v>128</v>
      </c>
      <c r="BV6" s="25" t="s">
        <v>452</v>
      </c>
      <c r="BW6" s="25" t="s">
        <v>434</v>
      </c>
      <c r="BX6" s="25" t="s">
        <v>406</v>
      </c>
      <c r="BY6" s="25" t="s">
        <v>410</v>
      </c>
      <c r="BZ6" s="25" t="s">
        <v>453</v>
      </c>
      <c r="CA6" s="25">
        <v>1.0</v>
      </c>
      <c r="CB6" s="25">
        <v>2.0</v>
      </c>
      <c r="CC6" s="25">
        <v>20.0</v>
      </c>
      <c r="CD6" s="25">
        <v>1.0</v>
      </c>
      <c r="CE6" s="25">
        <f t="shared" si="1"/>
        <v>21</v>
      </c>
      <c r="CF6" s="25">
        <v>14.0</v>
      </c>
      <c r="CG6" s="25" t="s">
        <v>400</v>
      </c>
      <c r="CH6" s="25" t="s">
        <v>412</v>
      </c>
      <c r="CI6" s="25" t="s">
        <v>406</v>
      </c>
      <c r="CJ6" s="25" t="s">
        <v>454</v>
      </c>
      <c r="CK6" s="55"/>
      <c r="CL6" s="55"/>
    </row>
    <row r="7" ht="49.5" hidden="1" customHeight="1">
      <c r="A7" s="26" t="s">
        <v>392</v>
      </c>
      <c r="B7" s="51" t="b">
        <v>1</v>
      </c>
      <c r="C7" s="51" t="b">
        <v>1</v>
      </c>
      <c r="D7" s="51" t="s">
        <v>415</v>
      </c>
      <c r="E7" s="51" t="s">
        <v>455</v>
      </c>
      <c r="F7" s="26" t="s">
        <v>47</v>
      </c>
      <c r="G7" s="52" t="s">
        <v>456</v>
      </c>
      <c r="H7" s="53" t="s">
        <v>457</v>
      </c>
      <c r="I7" s="53" t="s">
        <v>458</v>
      </c>
      <c r="J7" s="26" t="s">
        <v>459</v>
      </c>
      <c r="K7" s="26" t="s">
        <v>460</v>
      </c>
      <c r="L7" s="26" t="s">
        <v>400</v>
      </c>
      <c r="M7" s="26" t="s">
        <v>400</v>
      </c>
      <c r="N7" s="54">
        <v>44136.0</v>
      </c>
      <c r="O7" s="26" t="s">
        <v>434</v>
      </c>
      <c r="P7" s="53" t="s">
        <v>461</v>
      </c>
      <c r="Q7" s="26" t="s">
        <v>462</v>
      </c>
      <c r="R7" s="26" t="s">
        <v>14</v>
      </c>
      <c r="S7" s="26">
        <v>2.0</v>
      </c>
      <c r="T7" s="26">
        <v>1.0</v>
      </c>
      <c r="U7" s="26">
        <v>5.0</v>
      </c>
      <c r="V7" s="26" t="s">
        <v>400</v>
      </c>
      <c r="W7" s="26" t="s">
        <v>400</v>
      </c>
      <c r="X7" s="26" t="s">
        <v>400</v>
      </c>
      <c r="Y7" s="26">
        <v>1.0</v>
      </c>
      <c r="Z7" s="26" t="s">
        <v>404</v>
      </c>
      <c r="AA7" s="26">
        <v>3.0</v>
      </c>
      <c r="AB7" s="26" t="s">
        <v>400</v>
      </c>
      <c r="AC7" s="26" t="s">
        <v>400</v>
      </c>
      <c r="AD7" s="26" t="s">
        <v>400</v>
      </c>
      <c r="AE7" s="26" t="s">
        <v>400</v>
      </c>
      <c r="AF7" s="26" t="s">
        <v>400</v>
      </c>
      <c r="AG7" s="26" t="s">
        <v>400</v>
      </c>
      <c r="AH7" s="26" t="s">
        <v>400</v>
      </c>
      <c r="AI7" s="26" t="s">
        <v>400</v>
      </c>
      <c r="AJ7" s="26" t="s">
        <v>400</v>
      </c>
      <c r="AK7" s="26" t="s">
        <v>400</v>
      </c>
      <c r="AL7" s="26" t="s">
        <v>406</v>
      </c>
      <c r="AM7" s="26" t="s">
        <v>400</v>
      </c>
      <c r="AN7" s="26" t="s">
        <v>406</v>
      </c>
      <c r="AO7" s="26" t="s">
        <v>400</v>
      </c>
      <c r="AP7" s="26" t="s">
        <v>400</v>
      </c>
      <c r="AQ7" s="26" t="s">
        <v>400</v>
      </c>
      <c r="AR7" s="26" t="s">
        <v>400</v>
      </c>
      <c r="AS7" s="26" t="s">
        <v>400</v>
      </c>
      <c r="AT7" s="26" t="s">
        <v>400</v>
      </c>
      <c r="AU7" s="26" t="s">
        <v>406</v>
      </c>
      <c r="AV7" s="26" t="s">
        <v>400</v>
      </c>
      <c r="AW7" s="26" t="s">
        <v>400</v>
      </c>
      <c r="AX7" s="26" t="s">
        <v>400</v>
      </c>
      <c r="AY7" s="26" t="s">
        <v>400</v>
      </c>
      <c r="AZ7" s="26" t="s">
        <v>400</v>
      </c>
      <c r="BA7" s="26" t="s">
        <v>400</v>
      </c>
      <c r="BB7" s="26" t="s">
        <v>400</v>
      </c>
      <c r="BC7" s="26" t="s">
        <v>400</v>
      </c>
      <c r="BD7" s="26" t="s">
        <v>400</v>
      </c>
      <c r="BE7" s="26" t="s">
        <v>400</v>
      </c>
      <c r="BF7" s="26" t="s">
        <v>400</v>
      </c>
      <c r="BG7" s="26" t="s">
        <v>400</v>
      </c>
      <c r="BH7" s="26" t="s">
        <v>400</v>
      </c>
      <c r="BI7" s="26" t="s">
        <v>400</v>
      </c>
      <c r="BJ7" s="26" t="s">
        <v>400</v>
      </c>
      <c r="BK7" s="26" t="s">
        <v>400</v>
      </c>
      <c r="BL7" s="26" t="s">
        <v>400</v>
      </c>
      <c r="BM7" s="26" t="s">
        <v>406</v>
      </c>
      <c r="BN7" s="26" t="s">
        <v>400</v>
      </c>
      <c r="BO7" s="26" t="s">
        <v>406</v>
      </c>
      <c r="BP7" s="26" t="s">
        <v>400</v>
      </c>
      <c r="BQ7" s="26" t="s">
        <v>400</v>
      </c>
      <c r="BR7" s="26" t="s">
        <v>463</v>
      </c>
      <c r="BS7" s="26" t="s">
        <v>400</v>
      </c>
      <c r="BT7" s="26" t="s">
        <v>406</v>
      </c>
      <c r="BU7" s="26" t="s">
        <v>50</v>
      </c>
      <c r="BV7" s="26" t="s">
        <v>464</v>
      </c>
      <c r="BW7" s="26" t="s">
        <v>434</v>
      </c>
      <c r="BX7" s="26" t="s">
        <v>465</v>
      </c>
      <c r="BY7" s="26" t="s">
        <v>400</v>
      </c>
      <c r="BZ7" s="26" t="s">
        <v>400</v>
      </c>
      <c r="CA7" s="26" t="s">
        <v>400</v>
      </c>
      <c r="CB7" s="26" t="s">
        <v>400</v>
      </c>
      <c r="CC7" s="26" t="s">
        <v>400</v>
      </c>
      <c r="CD7" s="26" t="s">
        <v>400</v>
      </c>
      <c r="CE7" s="26" t="str">
        <f t="shared" si="1"/>
        <v>-</v>
      </c>
      <c r="CF7" s="26" t="s">
        <v>400</v>
      </c>
      <c r="CG7" s="26">
        <v>791.0</v>
      </c>
      <c r="CH7" s="26" t="s">
        <v>412</v>
      </c>
      <c r="CI7" s="26" t="s">
        <v>466</v>
      </c>
      <c r="CJ7" s="26" t="s">
        <v>454</v>
      </c>
      <c r="CK7" s="55"/>
      <c r="CL7" s="55"/>
    </row>
    <row r="8" ht="49.5" hidden="1" customHeight="1">
      <c r="A8" s="25" t="s">
        <v>392</v>
      </c>
      <c r="B8" s="56" t="b">
        <v>1</v>
      </c>
      <c r="C8" s="56" t="b">
        <v>1</v>
      </c>
      <c r="D8" s="56" t="s">
        <v>415</v>
      </c>
      <c r="E8" s="56" t="s">
        <v>455</v>
      </c>
      <c r="F8" s="25" t="s">
        <v>55</v>
      </c>
      <c r="G8" s="57" t="s">
        <v>467</v>
      </c>
      <c r="H8" s="58" t="s">
        <v>468</v>
      </c>
      <c r="I8" s="58" t="s">
        <v>469</v>
      </c>
      <c r="J8" s="25" t="s">
        <v>398</v>
      </c>
      <c r="K8" s="25" t="s">
        <v>470</v>
      </c>
      <c r="L8" s="25" t="s">
        <v>471</v>
      </c>
      <c r="M8" s="25" t="s">
        <v>400</v>
      </c>
      <c r="N8" s="59">
        <v>44151.0</v>
      </c>
      <c r="O8" s="25" t="s">
        <v>434</v>
      </c>
      <c r="P8" s="58" t="s">
        <v>472</v>
      </c>
      <c r="Q8" s="25" t="s">
        <v>473</v>
      </c>
      <c r="R8" s="25" t="s">
        <v>14</v>
      </c>
      <c r="S8" s="25">
        <v>1.0</v>
      </c>
      <c r="T8" s="25">
        <v>2.0</v>
      </c>
      <c r="U8" s="25" t="s">
        <v>400</v>
      </c>
      <c r="V8" s="25" t="s">
        <v>400</v>
      </c>
      <c r="W8" s="25" t="s">
        <v>400</v>
      </c>
      <c r="X8" s="25" t="s">
        <v>400</v>
      </c>
      <c r="Y8" s="25">
        <v>1.0</v>
      </c>
      <c r="Z8" s="25" t="s">
        <v>404</v>
      </c>
      <c r="AA8" s="25">
        <v>3.0</v>
      </c>
      <c r="AB8" s="25" t="s">
        <v>400</v>
      </c>
      <c r="AC8" s="25" t="s">
        <v>400</v>
      </c>
      <c r="AD8" s="25" t="s">
        <v>400</v>
      </c>
      <c r="AE8" s="25" t="s">
        <v>400</v>
      </c>
      <c r="AF8" s="25" t="s">
        <v>400</v>
      </c>
      <c r="AG8" s="25" t="s">
        <v>400</v>
      </c>
      <c r="AH8" s="25" t="s">
        <v>400</v>
      </c>
      <c r="AI8" s="25" t="s">
        <v>400</v>
      </c>
      <c r="AJ8" s="25" t="s">
        <v>406</v>
      </c>
      <c r="AK8" s="25" t="s">
        <v>400</v>
      </c>
      <c r="AL8" s="25" t="s">
        <v>400</v>
      </c>
      <c r="AM8" s="25" t="s">
        <v>400</v>
      </c>
      <c r="AN8" s="25" t="s">
        <v>400</v>
      </c>
      <c r="AO8" s="25" t="s">
        <v>400</v>
      </c>
      <c r="AP8" s="25" t="s">
        <v>400</v>
      </c>
      <c r="AQ8" s="25" t="s">
        <v>400</v>
      </c>
      <c r="AR8" s="25" t="s">
        <v>400</v>
      </c>
      <c r="AS8" s="25" t="s">
        <v>400</v>
      </c>
      <c r="AT8" s="25" t="s">
        <v>400</v>
      </c>
      <c r="AU8" s="25" t="s">
        <v>400</v>
      </c>
      <c r="AV8" s="25" t="s">
        <v>406</v>
      </c>
      <c r="AW8" s="25" t="s">
        <v>400</v>
      </c>
      <c r="AX8" s="25" t="s">
        <v>400</v>
      </c>
      <c r="AY8" s="25" t="s">
        <v>400</v>
      </c>
      <c r="AZ8" s="25" t="s">
        <v>406</v>
      </c>
      <c r="BA8" s="25" t="s">
        <v>400</v>
      </c>
      <c r="BB8" s="25" t="s">
        <v>400</v>
      </c>
      <c r="BC8" s="25" t="s">
        <v>400</v>
      </c>
      <c r="BD8" s="25" t="s">
        <v>400</v>
      </c>
      <c r="BE8" s="25" t="s">
        <v>400</v>
      </c>
      <c r="BF8" s="25" t="s">
        <v>400</v>
      </c>
      <c r="BG8" s="25" t="s">
        <v>400</v>
      </c>
      <c r="BH8" s="25" t="s">
        <v>474</v>
      </c>
      <c r="BI8" s="25" t="s">
        <v>400</v>
      </c>
      <c r="BJ8" s="25" t="s">
        <v>400</v>
      </c>
      <c r="BK8" s="25" t="s">
        <v>406</v>
      </c>
      <c r="BL8" s="25" t="s">
        <v>400</v>
      </c>
      <c r="BM8" s="25" t="s">
        <v>400</v>
      </c>
      <c r="BN8" s="25" t="s">
        <v>406</v>
      </c>
      <c r="BO8" s="25" t="s">
        <v>400</v>
      </c>
      <c r="BP8" s="25" t="s">
        <v>400</v>
      </c>
      <c r="BQ8" s="25" t="s">
        <v>406</v>
      </c>
      <c r="BR8" s="25" t="s">
        <v>475</v>
      </c>
      <c r="BS8" s="25" t="s">
        <v>400</v>
      </c>
      <c r="BT8" s="25" t="s">
        <v>406</v>
      </c>
      <c r="BU8" s="25" t="s">
        <v>35</v>
      </c>
      <c r="BV8" s="25" t="s">
        <v>476</v>
      </c>
      <c r="BW8" s="25" t="s">
        <v>434</v>
      </c>
      <c r="BX8" s="25" t="s">
        <v>406</v>
      </c>
      <c r="BY8" s="25" t="s">
        <v>410</v>
      </c>
      <c r="BZ8" s="25" t="s">
        <v>477</v>
      </c>
      <c r="CA8" s="25">
        <v>1.0</v>
      </c>
      <c r="CB8" s="25">
        <v>5.0</v>
      </c>
      <c r="CC8" s="25">
        <v>78.0</v>
      </c>
      <c r="CD8" s="25">
        <v>27.0</v>
      </c>
      <c r="CE8" s="25">
        <f t="shared" si="1"/>
        <v>105</v>
      </c>
      <c r="CF8" s="25">
        <v>2.0</v>
      </c>
      <c r="CG8" s="25" t="s">
        <v>400</v>
      </c>
      <c r="CH8" s="25" t="s">
        <v>412</v>
      </c>
      <c r="CI8" s="25" t="s">
        <v>466</v>
      </c>
      <c r="CJ8" s="25" t="s">
        <v>454</v>
      </c>
      <c r="CK8" s="55"/>
      <c r="CL8" s="55"/>
    </row>
    <row r="9" ht="77.25" customHeight="1">
      <c r="A9" s="26" t="s">
        <v>392</v>
      </c>
      <c r="B9" s="26" t="b">
        <v>0</v>
      </c>
      <c r="C9" s="26" t="b">
        <v>0</v>
      </c>
      <c r="D9" s="26"/>
      <c r="E9" s="51" t="s">
        <v>478</v>
      </c>
      <c r="F9" s="26" t="s">
        <v>479</v>
      </c>
      <c r="G9" s="52" t="s">
        <v>480</v>
      </c>
      <c r="H9" s="53" t="s">
        <v>481</v>
      </c>
      <c r="I9" s="53" t="s">
        <v>482</v>
      </c>
      <c r="J9" s="26" t="s">
        <v>398</v>
      </c>
      <c r="K9" s="26" t="s">
        <v>483</v>
      </c>
      <c r="L9" s="26" t="s">
        <v>484</v>
      </c>
      <c r="M9" s="26" t="s">
        <v>400</v>
      </c>
      <c r="N9" s="54">
        <v>44186.0</v>
      </c>
      <c r="O9" s="26" t="s">
        <v>434</v>
      </c>
      <c r="P9" s="53" t="s">
        <v>485</v>
      </c>
      <c r="Q9" s="26" t="s">
        <v>403</v>
      </c>
      <c r="R9" s="26" t="s">
        <v>14</v>
      </c>
      <c r="S9" s="26">
        <v>1.0</v>
      </c>
      <c r="T9" s="26">
        <v>0.0</v>
      </c>
      <c r="U9" s="26" t="s">
        <v>400</v>
      </c>
      <c r="V9" s="26" t="s">
        <v>400</v>
      </c>
      <c r="W9" s="26" t="s">
        <v>400</v>
      </c>
      <c r="X9" s="26" t="s">
        <v>400</v>
      </c>
      <c r="Y9" s="26">
        <v>2.0</v>
      </c>
      <c r="Z9" s="26" t="s">
        <v>404</v>
      </c>
      <c r="AA9" s="26">
        <v>8.0</v>
      </c>
      <c r="AB9" s="26" t="s">
        <v>404</v>
      </c>
      <c r="AC9" s="26">
        <v>3.0</v>
      </c>
      <c r="AD9" s="26" t="s">
        <v>400</v>
      </c>
      <c r="AE9" s="26" t="s">
        <v>400</v>
      </c>
      <c r="AF9" s="26" t="s">
        <v>400</v>
      </c>
      <c r="AG9" s="26" t="s">
        <v>400</v>
      </c>
      <c r="AH9" s="26" t="s">
        <v>400</v>
      </c>
      <c r="AI9" s="26" t="s">
        <v>400</v>
      </c>
      <c r="AJ9" s="26" t="s">
        <v>400</v>
      </c>
      <c r="AK9" s="26" t="s">
        <v>406</v>
      </c>
      <c r="AL9" s="26" t="s">
        <v>400</v>
      </c>
      <c r="AM9" s="26" t="s">
        <v>406</v>
      </c>
      <c r="AN9" s="26" t="s">
        <v>406</v>
      </c>
      <c r="AO9" s="26" t="s">
        <v>400</v>
      </c>
      <c r="AP9" s="26" t="s">
        <v>400</v>
      </c>
      <c r="AQ9" s="26" t="s">
        <v>400</v>
      </c>
      <c r="AR9" s="26" t="s">
        <v>400</v>
      </c>
      <c r="AS9" s="26" t="s">
        <v>406</v>
      </c>
      <c r="AT9" s="26" t="s">
        <v>400</v>
      </c>
      <c r="AU9" s="26" t="s">
        <v>400</v>
      </c>
      <c r="AV9" s="26" t="s">
        <v>400</v>
      </c>
      <c r="AW9" s="26" t="s">
        <v>400</v>
      </c>
      <c r="AX9" s="26" t="s">
        <v>400</v>
      </c>
      <c r="AY9" s="26" t="s">
        <v>400</v>
      </c>
      <c r="AZ9" s="26" t="s">
        <v>400</v>
      </c>
      <c r="BA9" s="26" t="s">
        <v>400</v>
      </c>
      <c r="BB9" s="26" t="s">
        <v>400</v>
      </c>
      <c r="BC9" s="26" t="s">
        <v>400</v>
      </c>
      <c r="BD9" s="26" t="s">
        <v>400</v>
      </c>
      <c r="BE9" s="26" t="s">
        <v>400</v>
      </c>
      <c r="BF9" s="26" t="s">
        <v>400</v>
      </c>
      <c r="BG9" s="26" t="s">
        <v>400</v>
      </c>
      <c r="BH9" s="26" t="s">
        <v>437</v>
      </c>
      <c r="BI9" s="26" t="s">
        <v>400</v>
      </c>
      <c r="BJ9" s="26" t="s">
        <v>400</v>
      </c>
      <c r="BK9" s="26" t="s">
        <v>406</v>
      </c>
      <c r="BL9" s="26" t="s">
        <v>406</v>
      </c>
      <c r="BM9" s="26" t="s">
        <v>400</v>
      </c>
      <c r="BN9" s="26" t="s">
        <v>400</v>
      </c>
      <c r="BO9" s="26" t="s">
        <v>400</v>
      </c>
      <c r="BP9" s="26" t="s">
        <v>400</v>
      </c>
      <c r="BQ9" s="26" t="s">
        <v>400</v>
      </c>
      <c r="BR9" s="26" t="s">
        <v>400</v>
      </c>
      <c r="BS9" s="26" t="s">
        <v>400</v>
      </c>
      <c r="BT9" s="26" t="s">
        <v>486</v>
      </c>
      <c r="BU9" s="26" t="s">
        <v>50</v>
      </c>
      <c r="BV9" s="26" t="s">
        <v>476</v>
      </c>
      <c r="BW9" s="26" t="s">
        <v>434</v>
      </c>
      <c r="BX9" s="26" t="s">
        <v>406</v>
      </c>
      <c r="BY9" s="26" t="s">
        <v>410</v>
      </c>
      <c r="BZ9" s="26" t="s">
        <v>487</v>
      </c>
      <c r="CA9" s="26">
        <v>1.0</v>
      </c>
      <c r="CB9" s="26">
        <v>3.0</v>
      </c>
      <c r="CC9" s="26">
        <v>30.0</v>
      </c>
      <c r="CD9" s="26">
        <v>16.0</v>
      </c>
      <c r="CE9" s="26">
        <f t="shared" si="1"/>
        <v>46</v>
      </c>
      <c r="CF9" s="26">
        <v>33.0</v>
      </c>
      <c r="CG9" s="26" t="s">
        <v>400</v>
      </c>
      <c r="CH9" s="26" t="s">
        <v>412</v>
      </c>
      <c r="CI9" s="26" t="s">
        <v>413</v>
      </c>
      <c r="CJ9" s="26" t="s">
        <v>414</v>
      </c>
      <c r="CK9" s="55"/>
      <c r="CL9" s="55"/>
    </row>
    <row r="10" ht="49.5" hidden="1" customHeight="1">
      <c r="A10" s="25" t="s">
        <v>392</v>
      </c>
      <c r="B10" s="56" t="b">
        <v>1</v>
      </c>
      <c r="C10" s="56" t="b">
        <v>1</v>
      </c>
      <c r="D10" s="56" t="s">
        <v>415</v>
      </c>
      <c r="E10" s="56" t="s">
        <v>455</v>
      </c>
      <c r="F10" s="25" t="s">
        <v>58</v>
      </c>
      <c r="G10" s="57" t="s">
        <v>488</v>
      </c>
      <c r="H10" s="58" t="s">
        <v>489</v>
      </c>
      <c r="I10" s="61" t="s">
        <v>490</v>
      </c>
      <c r="J10" s="25" t="s">
        <v>398</v>
      </c>
      <c r="K10" s="25" t="s">
        <v>491</v>
      </c>
      <c r="L10" s="25" t="s">
        <v>492</v>
      </c>
      <c r="M10" s="25" t="s">
        <v>400</v>
      </c>
      <c r="N10" s="59">
        <v>44203.0</v>
      </c>
      <c r="O10" s="25" t="s">
        <v>434</v>
      </c>
      <c r="P10" s="58" t="s">
        <v>493</v>
      </c>
      <c r="Q10" s="25" t="s">
        <v>403</v>
      </c>
      <c r="R10" s="25" t="s">
        <v>14</v>
      </c>
      <c r="S10" s="25">
        <v>1.0</v>
      </c>
      <c r="T10" s="25">
        <v>0.0</v>
      </c>
      <c r="U10" s="25" t="s">
        <v>400</v>
      </c>
      <c r="V10" s="25" t="s">
        <v>400</v>
      </c>
      <c r="W10" s="25" t="s">
        <v>400</v>
      </c>
      <c r="X10" s="25" t="s">
        <v>400</v>
      </c>
      <c r="Y10" s="25">
        <v>3.0</v>
      </c>
      <c r="Z10" s="25" t="s">
        <v>404</v>
      </c>
      <c r="AA10" s="25">
        <v>4.0</v>
      </c>
      <c r="AB10" s="25" t="s">
        <v>405</v>
      </c>
      <c r="AC10" s="25">
        <v>1.0</v>
      </c>
      <c r="AD10" s="25" t="s">
        <v>405</v>
      </c>
      <c r="AE10" s="25">
        <v>1.0</v>
      </c>
      <c r="AF10" s="25" t="s">
        <v>400</v>
      </c>
      <c r="AG10" s="25" t="s">
        <v>400</v>
      </c>
      <c r="AH10" s="25" t="s">
        <v>400</v>
      </c>
      <c r="AI10" s="25" t="s">
        <v>400</v>
      </c>
      <c r="AJ10" s="25" t="s">
        <v>400</v>
      </c>
      <c r="AK10" s="25" t="s">
        <v>406</v>
      </c>
      <c r="AL10" s="25" t="s">
        <v>400</v>
      </c>
      <c r="AM10" s="25" t="s">
        <v>400</v>
      </c>
      <c r="AN10" s="25" t="s">
        <v>406</v>
      </c>
      <c r="AO10" s="25" t="s">
        <v>400</v>
      </c>
      <c r="AP10" s="25" t="s">
        <v>406</v>
      </c>
      <c r="AQ10" s="25" t="s">
        <v>400</v>
      </c>
      <c r="AR10" s="25" t="s">
        <v>400</v>
      </c>
      <c r="AS10" s="25" t="s">
        <v>400</v>
      </c>
      <c r="AT10" s="25" t="s">
        <v>400</v>
      </c>
      <c r="AU10" s="25" t="s">
        <v>400</v>
      </c>
      <c r="AV10" s="25" t="s">
        <v>400</v>
      </c>
      <c r="AW10" s="25" t="s">
        <v>400</v>
      </c>
      <c r="AX10" s="25" t="s">
        <v>406</v>
      </c>
      <c r="AY10" s="25" t="s">
        <v>400</v>
      </c>
      <c r="AZ10" s="25" t="s">
        <v>400</v>
      </c>
      <c r="BA10" s="25" t="s">
        <v>400</v>
      </c>
      <c r="BB10" s="25" t="s">
        <v>400</v>
      </c>
      <c r="BC10" s="25" t="s">
        <v>400</v>
      </c>
      <c r="BD10" s="25" t="s">
        <v>400</v>
      </c>
      <c r="BE10" s="25" t="s">
        <v>400</v>
      </c>
      <c r="BF10" s="25" t="s">
        <v>400</v>
      </c>
      <c r="BG10" s="25" t="s">
        <v>400</v>
      </c>
      <c r="BH10" s="25" t="s">
        <v>437</v>
      </c>
      <c r="BI10" s="25" t="s">
        <v>400</v>
      </c>
      <c r="BJ10" s="25" t="s">
        <v>494</v>
      </c>
      <c r="BK10" s="25" t="s">
        <v>400</v>
      </c>
      <c r="BL10" s="25" t="s">
        <v>400</v>
      </c>
      <c r="BM10" s="25" t="s">
        <v>400</v>
      </c>
      <c r="BN10" s="25" t="s">
        <v>400</v>
      </c>
      <c r="BO10" s="25" t="s">
        <v>400</v>
      </c>
      <c r="BP10" s="25" t="s">
        <v>400</v>
      </c>
      <c r="BQ10" s="25" t="s">
        <v>400</v>
      </c>
      <c r="BR10" s="25" t="s">
        <v>400</v>
      </c>
      <c r="BS10" s="25" t="s">
        <v>400</v>
      </c>
      <c r="BT10" s="25" t="s">
        <v>406</v>
      </c>
      <c r="BU10" s="25" t="s">
        <v>50</v>
      </c>
      <c r="BV10" s="25" t="s">
        <v>495</v>
      </c>
      <c r="BW10" s="25" t="s">
        <v>434</v>
      </c>
      <c r="BX10" s="25" t="s">
        <v>406</v>
      </c>
      <c r="BY10" s="25" t="s">
        <v>410</v>
      </c>
      <c r="BZ10" s="25" t="s">
        <v>496</v>
      </c>
      <c r="CA10" s="25">
        <v>1.0</v>
      </c>
      <c r="CB10" s="25">
        <v>3.0</v>
      </c>
      <c r="CC10" s="25">
        <v>33.0</v>
      </c>
      <c r="CD10" s="25">
        <v>1.0</v>
      </c>
      <c r="CE10" s="25">
        <f t="shared" si="1"/>
        <v>34</v>
      </c>
      <c r="CF10" s="25">
        <v>110.0</v>
      </c>
      <c r="CG10" s="25" t="s">
        <v>400</v>
      </c>
      <c r="CH10" s="25" t="s">
        <v>412</v>
      </c>
      <c r="CI10" s="25" t="s">
        <v>413</v>
      </c>
      <c r="CJ10" s="25" t="s">
        <v>497</v>
      </c>
      <c r="CK10" s="55"/>
      <c r="CL10" s="55"/>
    </row>
    <row r="11" ht="66.0" hidden="1" customHeight="1">
      <c r="A11" s="26" t="s">
        <v>392</v>
      </c>
      <c r="B11" s="51" t="b">
        <v>1</v>
      </c>
      <c r="C11" s="51" t="b">
        <v>1</v>
      </c>
      <c r="D11" s="51" t="s">
        <v>415</v>
      </c>
      <c r="E11" s="51" t="s">
        <v>455</v>
      </c>
      <c r="F11" s="26" t="s">
        <v>61</v>
      </c>
      <c r="G11" s="52" t="s">
        <v>498</v>
      </c>
      <c r="H11" s="53" t="s">
        <v>499</v>
      </c>
      <c r="I11" s="53" t="s">
        <v>500</v>
      </c>
      <c r="J11" s="26" t="s">
        <v>398</v>
      </c>
      <c r="K11" s="26">
        <v>10.6</v>
      </c>
      <c r="L11" s="26" t="s">
        <v>501</v>
      </c>
      <c r="M11" s="26" t="s">
        <v>400</v>
      </c>
      <c r="N11" s="54">
        <v>44285.0</v>
      </c>
      <c r="O11" s="26" t="s">
        <v>401</v>
      </c>
      <c r="P11" s="53" t="s">
        <v>502</v>
      </c>
      <c r="Q11" s="26" t="s">
        <v>403</v>
      </c>
      <c r="R11" s="26" t="s">
        <v>14</v>
      </c>
      <c r="S11" s="26">
        <v>1.0</v>
      </c>
      <c r="T11" s="26">
        <v>1.0</v>
      </c>
      <c r="U11" s="26" t="s">
        <v>400</v>
      </c>
      <c r="V11" s="26" t="s">
        <v>400</v>
      </c>
      <c r="W11" s="26" t="s">
        <v>400</v>
      </c>
      <c r="X11" s="26" t="s">
        <v>400</v>
      </c>
      <c r="Y11" s="26">
        <v>2.0</v>
      </c>
      <c r="Z11" s="26" t="s">
        <v>405</v>
      </c>
      <c r="AA11" s="26">
        <v>1.0</v>
      </c>
      <c r="AB11" s="26" t="s">
        <v>503</v>
      </c>
      <c r="AC11" s="26">
        <v>8.0</v>
      </c>
      <c r="AD11" s="26" t="s">
        <v>400</v>
      </c>
      <c r="AE11" s="26" t="s">
        <v>400</v>
      </c>
      <c r="AF11" s="26" t="s">
        <v>400</v>
      </c>
      <c r="AG11" s="26" t="s">
        <v>400</v>
      </c>
      <c r="AH11" s="26" t="s">
        <v>400</v>
      </c>
      <c r="AI11" s="26" t="s">
        <v>400</v>
      </c>
      <c r="AJ11" s="26" t="s">
        <v>400</v>
      </c>
      <c r="AK11" s="26" t="s">
        <v>406</v>
      </c>
      <c r="AL11" s="26" t="s">
        <v>400</v>
      </c>
      <c r="AM11" s="26" t="s">
        <v>400</v>
      </c>
      <c r="AN11" s="26" t="s">
        <v>400</v>
      </c>
      <c r="AO11" s="26" t="s">
        <v>400</v>
      </c>
      <c r="AP11" s="26" t="s">
        <v>400</v>
      </c>
      <c r="AQ11" s="26" t="s">
        <v>400</v>
      </c>
      <c r="AR11" s="26" t="s">
        <v>400</v>
      </c>
      <c r="AS11" s="26" t="s">
        <v>406</v>
      </c>
      <c r="AT11" s="26" t="s">
        <v>400</v>
      </c>
      <c r="AU11" s="26" t="s">
        <v>400</v>
      </c>
      <c r="AV11" s="26" t="s">
        <v>400</v>
      </c>
      <c r="AW11" s="26" t="s">
        <v>406</v>
      </c>
      <c r="AX11" s="26" t="s">
        <v>406</v>
      </c>
      <c r="AY11" s="26" t="s">
        <v>400</v>
      </c>
      <c r="AZ11" s="26" t="s">
        <v>400</v>
      </c>
      <c r="BA11" s="26" t="s">
        <v>400</v>
      </c>
      <c r="BB11" s="26" t="s">
        <v>400</v>
      </c>
      <c r="BC11" s="26" t="s">
        <v>400</v>
      </c>
      <c r="BD11" s="26" t="s">
        <v>406</v>
      </c>
      <c r="BE11" s="26" t="s">
        <v>400</v>
      </c>
      <c r="BF11" s="26" t="s">
        <v>400</v>
      </c>
      <c r="BG11" s="26" t="s">
        <v>400</v>
      </c>
      <c r="BH11" s="26" t="s">
        <v>504</v>
      </c>
      <c r="BI11" s="26" t="s">
        <v>400</v>
      </c>
      <c r="BJ11" s="26" t="s">
        <v>425</v>
      </c>
      <c r="BK11" s="26" t="s">
        <v>400</v>
      </c>
      <c r="BL11" s="26" t="s">
        <v>400</v>
      </c>
      <c r="BM11" s="26" t="s">
        <v>406</v>
      </c>
      <c r="BN11" s="26" t="s">
        <v>406</v>
      </c>
      <c r="BO11" s="26" t="s">
        <v>400</v>
      </c>
      <c r="BP11" s="26" t="s">
        <v>400</v>
      </c>
      <c r="BQ11" s="26" t="s">
        <v>400</v>
      </c>
      <c r="BR11" s="26" t="s">
        <v>400</v>
      </c>
      <c r="BS11" s="26" t="s">
        <v>400</v>
      </c>
      <c r="BT11" s="26" t="s">
        <v>406</v>
      </c>
      <c r="BU11" s="26" t="s">
        <v>438</v>
      </c>
      <c r="BV11" s="26" t="s">
        <v>439</v>
      </c>
      <c r="BW11" s="26" t="s">
        <v>401</v>
      </c>
      <c r="BX11" s="26" t="s">
        <v>406</v>
      </c>
      <c r="BY11" s="26" t="s">
        <v>410</v>
      </c>
      <c r="BZ11" s="26" t="s">
        <v>505</v>
      </c>
      <c r="CA11" s="26">
        <v>1.0</v>
      </c>
      <c r="CB11" s="26">
        <v>7.0</v>
      </c>
      <c r="CC11" s="26">
        <v>65.0</v>
      </c>
      <c r="CD11" s="26">
        <v>33.0</v>
      </c>
      <c r="CE11" s="26">
        <f t="shared" si="1"/>
        <v>98</v>
      </c>
      <c r="CF11" s="26">
        <v>10.0</v>
      </c>
      <c r="CG11" s="26" t="s">
        <v>400</v>
      </c>
      <c r="CH11" s="26" t="s">
        <v>412</v>
      </c>
      <c r="CI11" s="26" t="s">
        <v>413</v>
      </c>
      <c r="CJ11" s="26" t="s">
        <v>414</v>
      </c>
      <c r="CK11" s="55"/>
      <c r="CL11" s="55"/>
    </row>
    <row r="12" ht="49.5" hidden="1" customHeight="1">
      <c r="A12" s="25" t="s">
        <v>392</v>
      </c>
      <c r="B12" s="56" t="b">
        <v>1</v>
      </c>
      <c r="C12" s="56" t="b">
        <v>1</v>
      </c>
      <c r="D12" s="56" t="s">
        <v>415</v>
      </c>
      <c r="E12" s="56" t="s">
        <v>455</v>
      </c>
      <c r="F12" s="25" t="s">
        <v>64</v>
      </c>
      <c r="G12" s="57" t="s">
        <v>506</v>
      </c>
      <c r="H12" s="58" t="s">
        <v>507</v>
      </c>
      <c r="I12" s="61" t="s">
        <v>508</v>
      </c>
      <c r="J12" s="25" t="s">
        <v>398</v>
      </c>
      <c r="K12" s="25">
        <v>10.2</v>
      </c>
      <c r="L12" s="25" t="s">
        <v>509</v>
      </c>
      <c r="M12" s="25" t="s">
        <v>400</v>
      </c>
      <c r="N12" s="59">
        <v>44305.0</v>
      </c>
      <c r="O12" s="25" t="s">
        <v>422</v>
      </c>
      <c r="P12" s="58" t="s">
        <v>510</v>
      </c>
      <c r="Q12" s="25" t="s">
        <v>403</v>
      </c>
      <c r="R12" s="25" t="s">
        <v>14</v>
      </c>
      <c r="S12" s="25">
        <v>1.0</v>
      </c>
      <c r="T12" s="25">
        <v>1.0</v>
      </c>
      <c r="U12" s="25" t="s">
        <v>400</v>
      </c>
      <c r="V12" s="25" t="s">
        <v>400</v>
      </c>
      <c r="W12" s="25" t="s">
        <v>400</v>
      </c>
      <c r="X12" s="25" t="s">
        <v>400</v>
      </c>
      <c r="Y12" s="25">
        <v>1.0</v>
      </c>
      <c r="Z12" s="25" t="s">
        <v>404</v>
      </c>
      <c r="AA12" s="25">
        <v>3.0</v>
      </c>
      <c r="AB12" s="25" t="s">
        <v>400</v>
      </c>
      <c r="AC12" s="25" t="s">
        <v>400</v>
      </c>
      <c r="AD12" s="25" t="s">
        <v>400</v>
      </c>
      <c r="AE12" s="25" t="s">
        <v>400</v>
      </c>
      <c r="AF12" s="25" t="s">
        <v>400</v>
      </c>
      <c r="AG12" s="25" t="s">
        <v>400</v>
      </c>
      <c r="AH12" s="25" t="s">
        <v>400</v>
      </c>
      <c r="AI12" s="25" t="s">
        <v>400</v>
      </c>
      <c r="AJ12" s="25" t="s">
        <v>400</v>
      </c>
      <c r="AK12" s="25" t="s">
        <v>400</v>
      </c>
      <c r="AL12" s="25" t="s">
        <v>406</v>
      </c>
      <c r="AM12" s="25" t="s">
        <v>400</v>
      </c>
      <c r="AN12" s="25" t="s">
        <v>400</v>
      </c>
      <c r="AO12" s="25" t="s">
        <v>406</v>
      </c>
      <c r="AP12" s="25" t="s">
        <v>400</v>
      </c>
      <c r="AQ12" s="25" t="s">
        <v>400</v>
      </c>
      <c r="AR12" s="25" t="s">
        <v>400</v>
      </c>
      <c r="AS12" s="25" t="s">
        <v>400</v>
      </c>
      <c r="AT12" s="25" t="s">
        <v>400</v>
      </c>
      <c r="AU12" s="25" t="s">
        <v>406</v>
      </c>
      <c r="AV12" s="25" t="s">
        <v>400</v>
      </c>
      <c r="AW12" s="25" t="s">
        <v>400</v>
      </c>
      <c r="AX12" s="25" t="s">
        <v>400</v>
      </c>
      <c r="AY12" s="25" t="s">
        <v>400</v>
      </c>
      <c r="AZ12" s="25" t="s">
        <v>400</v>
      </c>
      <c r="BA12" s="25" t="s">
        <v>400</v>
      </c>
      <c r="BB12" s="25" t="s">
        <v>400</v>
      </c>
      <c r="BC12" s="25" t="s">
        <v>400</v>
      </c>
      <c r="BD12" s="25" t="s">
        <v>400</v>
      </c>
      <c r="BE12" s="25" t="s">
        <v>400</v>
      </c>
      <c r="BF12" s="25" t="s">
        <v>400</v>
      </c>
      <c r="BG12" s="25" t="s">
        <v>400</v>
      </c>
      <c r="BH12" s="25" t="s">
        <v>437</v>
      </c>
      <c r="BI12" s="25" t="s">
        <v>400</v>
      </c>
      <c r="BJ12" s="25" t="s">
        <v>400</v>
      </c>
      <c r="BK12" s="25" t="s">
        <v>400</v>
      </c>
      <c r="BL12" s="25" t="s">
        <v>400</v>
      </c>
      <c r="BM12" s="25" t="s">
        <v>400</v>
      </c>
      <c r="BN12" s="25" t="s">
        <v>400</v>
      </c>
      <c r="BO12" s="25" t="s">
        <v>406</v>
      </c>
      <c r="BP12" s="25" t="s">
        <v>400</v>
      </c>
      <c r="BQ12" s="25" t="s">
        <v>400</v>
      </c>
      <c r="BR12" s="25" t="s">
        <v>400</v>
      </c>
      <c r="BS12" s="25" t="s">
        <v>400</v>
      </c>
      <c r="BT12" s="25" t="s">
        <v>406</v>
      </c>
      <c r="BU12" s="25" t="s">
        <v>27</v>
      </c>
      <c r="BV12" s="25" t="s">
        <v>409</v>
      </c>
      <c r="BW12" s="25" t="s">
        <v>422</v>
      </c>
      <c r="BX12" s="25" t="s">
        <v>406</v>
      </c>
      <c r="BY12" s="25" t="s">
        <v>410</v>
      </c>
      <c r="BZ12" s="25" t="s">
        <v>511</v>
      </c>
      <c r="CA12" s="25">
        <v>1.0</v>
      </c>
      <c r="CB12" s="25">
        <v>3.0</v>
      </c>
      <c r="CC12" s="25">
        <v>13.0</v>
      </c>
      <c r="CD12" s="25">
        <v>1.0</v>
      </c>
      <c r="CE12" s="25">
        <f t="shared" si="1"/>
        <v>14</v>
      </c>
      <c r="CF12" s="25">
        <v>2.0</v>
      </c>
      <c r="CG12" s="25" t="s">
        <v>400</v>
      </c>
      <c r="CH12" s="25" t="s">
        <v>412</v>
      </c>
      <c r="CI12" s="25" t="s">
        <v>413</v>
      </c>
      <c r="CJ12" s="25" t="s">
        <v>512</v>
      </c>
      <c r="CK12" s="55"/>
      <c r="CL12" s="55"/>
    </row>
    <row r="13" ht="49.5" hidden="1" customHeight="1">
      <c r="A13" s="26" t="s">
        <v>392</v>
      </c>
      <c r="B13" s="51" t="b">
        <v>1</v>
      </c>
      <c r="C13" s="51" t="b">
        <v>1</v>
      </c>
      <c r="D13" s="51" t="s">
        <v>415</v>
      </c>
      <c r="E13" s="51" t="s">
        <v>455</v>
      </c>
      <c r="F13" s="26" t="s">
        <v>67</v>
      </c>
      <c r="G13" s="52" t="s">
        <v>513</v>
      </c>
      <c r="H13" s="53" t="s">
        <v>514</v>
      </c>
      <c r="I13" s="53" t="s">
        <v>515</v>
      </c>
      <c r="J13" s="26" t="s">
        <v>398</v>
      </c>
      <c r="K13" s="26" t="s">
        <v>516</v>
      </c>
      <c r="L13" s="26" t="s">
        <v>517</v>
      </c>
      <c r="M13" s="26" t="s">
        <v>400</v>
      </c>
      <c r="N13" s="54">
        <v>44313.0</v>
      </c>
      <c r="O13" s="26" t="s">
        <v>422</v>
      </c>
      <c r="P13" s="53" t="s">
        <v>518</v>
      </c>
      <c r="Q13" s="26" t="s">
        <v>403</v>
      </c>
      <c r="R13" s="26" t="s">
        <v>14</v>
      </c>
      <c r="S13" s="26">
        <v>1.0</v>
      </c>
      <c r="T13" s="26">
        <v>90.0</v>
      </c>
      <c r="U13" s="26" t="s">
        <v>400</v>
      </c>
      <c r="V13" s="26" t="s">
        <v>400</v>
      </c>
      <c r="W13" s="26" t="s">
        <v>400</v>
      </c>
      <c r="X13" s="26" t="s">
        <v>400</v>
      </c>
      <c r="Y13" s="26">
        <v>2.0</v>
      </c>
      <c r="Z13" s="26" t="s">
        <v>404</v>
      </c>
      <c r="AA13" s="26">
        <v>6.0</v>
      </c>
      <c r="AB13" s="26" t="s">
        <v>405</v>
      </c>
      <c r="AC13" s="26">
        <v>3.0</v>
      </c>
      <c r="AD13" s="26" t="s">
        <v>400</v>
      </c>
      <c r="AE13" s="26" t="s">
        <v>400</v>
      </c>
      <c r="AF13" s="26" t="s">
        <v>400</v>
      </c>
      <c r="AG13" s="26" t="s">
        <v>400</v>
      </c>
      <c r="AH13" s="26" t="s">
        <v>400</v>
      </c>
      <c r="AI13" s="26" t="s">
        <v>400</v>
      </c>
      <c r="AJ13" s="26" t="s">
        <v>400</v>
      </c>
      <c r="AK13" s="26" t="s">
        <v>406</v>
      </c>
      <c r="AL13" s="26" t="s">
        <v>400</v>
      </c>
      <c r="AM13" s="26" t="s">
        <v>400</v>
      </c>
      <c r="AN13" s="26" t="s">
        <v>400</v>
      </c>
      <c r="AO13" s="26" t="s">
        <v>406</v>
      </c>
      <c r="AP13" s="26" t="s">
        <v>406</v>
      </c>
      <c r="AQ13" s="26" t="s">
        <v>400</v>
      </c>
      <c r="AR13" s="26" t="s">
        <v>400</v>
      </c>
      <c r="AS13" s="26" t="s">
        <v>400</v>
      </c>
      <c r="AT13" s="26" t="s">
        <v>406</v>
      </c>
      <c r="AU13" s="26" t="s">
        <v>400</v>
      </c>
      <c r="AV13" s="26" t="s">
        <v>400</v>
      </c>
      <c r="AW13" s="26" t="s">
        <v>400</v>
      </c>
      <c r="AX13" s="26" t="s">
        <v>400</v>
      </c>
      <c r="AY13" s="26" t="s">
        <v>400</v>
      </c>
      <c r="AZ13" s="26" t="s">
        <v>400</v>
      </c>
      <c r="BA13" s="26" t="s">
        <v>400</v>
      </c>
      <c r="BB13" s="26" t="s">
        <v>400</v>
      </c>
      <c r="BC13" s="26" t="s">
        <v>400</v>
      </c>
      <c r="BD13" s="26" t="s">
        <v>400</v>
      </c>
      <c r="BE13" s="26" t="s">
        <v>400</v>
      </c>
      <c r="BF13" s="26" t="s">
        <v>400</v>
      </c>
      <c r="BG13" s="26" t="s">
        <v>400</v>
      </c>
      <c r="BH13" s="26" t="s">
        <v>519</v>
      </c>
      <c r="BI13" s="26" t="s">
        <v>400</v>
      </c>
      <c r="BJ13" s="26" t="s">
        <v>400</v>
      </c>
      <c r="BK13" s="26" t="s">
        <v>406</v>
      </c>
      <c r="BL13" s="26" t="s">
        <v>400</v>
      </c>
      <c r="BM13" s="26" t="s">
        <v>406</v>
      </c>
      <c r="BN13" s="26" t="s">
        <v>400</v>
      </c>
      <c r="BO13" s="26" t="s">
        <v>400</v>
      </c>
      <c r="BP13" s="26" t="s">
        <v>400</v>
      </c>
      <c r="BQ13" s="26" t="s">
        <v>400</v>
      </c>
      <c r="BR13" s="26" t="s">
        <v>400</v>
      </c>
      <c r="BS13" s="26" t="s">
        <v>406</v>
      </c>
      <c r="BT13" s="26" t="s">
        <v>406</v>
      </c>
      <c r="BU13" s="26" t="s">
        <v>408</v>
      </c>
      <c r="BV13" s="26" t="s">
        <v>409</v>
      </c>
      <c r="BW13" s="26" t="s">
        <v>422</v>
      </c>
      <c r="BX13" s="26" t="s">
        <v>406</v>
      </c>
      <c r="BY13" s="26" t="s">
        <v>410</v>
      </c>
      <c r="BZ13" s="26" t="s">
        <v>520</v>
      </c>
      <c r="CA13" s="26">
        <v>1.0</v>
      </c>
      <c r="CB13" s="26">
        <v>3.0</v>
      </c>
      <c r="CC13" s="26">
        <v>86.0</v>
      </c>
      <c r="CD13" s="26">
        <v>5.0</v>
      </c>
      <c r="CE13" s="26">
        <f t="shared" si="1"/>
        <v>91</v>
      </c>
      <c r="CF13" s="26">
        <v>360.0</v>
      </c>
      <c r="CG13" s="26" t="s">
        <v>400</v>
      </c>
      <c r="CH13" s="26" t="s">
        <v>412</v>
      </c>
      <c r="CI13" s="26" t="s">
        <v>413</v>
      </c>
      <c r="CJ13" s="26" t="s">
        <v>406</v>
      </c>
      <c r="CK13" s="55"/>
      <c r="CL13" s="55"/>
    </row>
    <row r="14" ht="60.0" hidden="1" customHeight="1">
      <c r="A14" s="25" t="s">
        <v>392</v>
      </c>
      <c r="B14" s="56" t="b">
        <v>1</v>
      </c>
      <c r="C14" s="56" t="b">
        <v>1</v>
      </c>
      <c r="D14" s="56" t="s">
        <v>415</v>
      </c>
      <c r="E14" s="56" t="s">
        <v>455</v>
      </c>
      <c r="F14" s="25" t="s">
        <v>70</v>
      </c>
      <c r="G14" s="57" t="s">
        <v>521</v>
      </c>
      <c r="H14" s="58" t="s">
        <v>522</v>
      </c>
      <c r="I14" s="58" t="s">
        <v>523</v>
      </c>
      <c r="J14" s="25" t="s">
        <v>459</v>
      </c>
      <c r="K14" s="25" t="s">
        <v>524</v>
      </c>
      <c r="L14" s="25" t="s">
        <v>400</v>
      </c>
      <c r="M14" s="25" t="s">
        <v>400</v>
      </c>
      <c r="N14" s="59">
        <v>44458.0</v>
      </c>
      <c r="O14" s="25" t="s">
        <v>422</v>
      </c>
      <c r="P14" s="58" t="s">
        <v>525</v>
      </c>
      <c r="Q14" s="25" t="s">
        <v>462</v>
      </c>
      <c r="R14" s="25" t="s">
        <v>14</v>
      </c>
      <c r="S14" s="25">
        <v>1.0</v>
      </c>
      <c r="T14" s="25">
        <v>3.0</v>
      </c>
      <c r="U14" s="25" t="s">
        <v>400</v>
      </c>
      <c r="V14" s="25" t="s">
        <v>400</v>
      </c>
      <c r="W14" s="25" t="s">
        <v>400</v>
      </c>
      <c r="X14" s="25" t="s">
        <v>400</v>
      </c>
      <c r="Y14" s="25">
        <v>2.0</v>
      </c>
      <c r="Z14" s="25" t="s">
        <v>404</v>
      </c>
      <c r="AA14" s="25">
        <v>6.0</v>
      </c>
      <c r="AB14" s="25" t="s">
        <v>404</v>
      </c>
      <c r="AC14" s="25">
        <v>3.0</v>
      </c>
      <c r="AD14" s="25" t="s">
        <v>400</v>
      </c>
      <c r="AE14" s="25" t="s">
        <v>400</v>
      </c>
      <c r="AF14" s="25" t="s">
        <v>400</v>
      </c>
      <c r="AG14" s="25" t="s">
        <v>400</v>
      </c>
      <c r="AH14" s="25" t="s">
        <v>400</v>
      </c>
      <c r="AI14" s="25" t="s">
        <v>400</v>
      </c>
      <c r="AJ14" s="25" t="s">
        <v>406</v>
      </c>
      <c r="AK14" s="25" t="s">
        <v>400</v>
      </c>
      <c r="AL14" s="25" t="s">
        <v>400</v>
      </c>
      <c r="AM14" s="25" t="s">
        <v>400</v>
      </c>
      <c r="AN14" s="25" t="s">
        <v>406</v>
      </c>
      <c r="AO14" s="25" t="s">
        <v>400</v>
      </c>
      <c r="AP14" s="25" t="s">
        <v>406</v>
      </c>
      <c r="AQ14" s="25" t="s">
        <v>400</v>
      </c>
      <c r="AR14" s="25" t="s">
        <v>400</v>
      </c>
      <c r="AS14" s="25" t="s">
        <v>400</v>
      </c>
      <c r="AT14" s="25" t="s">
        <v>400</v>
      </c>
      <c r="AU14" s="25" t="s">
        <v>406</v>
      </c>
      <c r="AV14" s="25" t="s">
        <v>400</v>
      </c>
      <c r="AW14" s="25" t="s">
        <v>400</v>
      </c>
      <c r="AX14" s="25" t="s">
        <v>400</v>
      </c>
      <c r="AY14" s="25" t="s">
        <v>400</v>
      </c>
      <c r="AZ14" s="25" t="s">
        <v>400</v>
      </c>
      <c r="BA14" s="25" t="s">
        <v>400</v>
      </c>
      <c r="BB14" s="25" t="s">
        <v>400</v>
      </c>
      <c r="BC14" s="25" t="s">
        <v>400</v>
      </c>
      <c r="BD14" s="25" t="s">
        <v>400</v>
      </c>
      <c r="BE14" s="25" t="s">
        <v>400</v>
      </c>
      <c r="BF14" s="25" t="s">
        <v>400</v>
      </c>
      <c r="BG14" s="25" t="s">
        <v>400</v>
      </c>
      <c r="BH14" s="25" t="s">
        <v>400</v>
      </c>
      <c r="BI14" s="25" t="s">
        <v>400</v>
      </c>
      <c r="BJ14" s="25" t="s">
        <v>400</v>
      </c>
      <c r="BK14" s="25" t="s">
        <v>400</v>
      </c>
      <c r="BL14" s="25" t="s">
        <v>400</v>
      </c>
      <c r="BM14" s="25" t="s">
        <v>400</v>
      </c>
      <c r="BN14" s="25" t="s">
        <v>400</v>
      </c>
      <c r="BO14" s="25" t="s">
        <v>400</v>
      </c>
      <c r="BP14" s="25" t="s">
        <v>400</v>
      </c>
      <c r="BQ14" s="25" t="s">
        <v>400</v>
      </c>
      <c r="BR14" s="25" t="s">
        <v>400</v>
      </c>
      <c r="BS14" s="25" t="s">
        <v>400</v>
      </c>
      <c r="BT14" s="25" t="s">
        <v>406</v>
      </c>
      <c r="BU14" s="25" t="s">
        <v>83</v>
      </c>
      <c r="BV14" s="25" t="s">
        <v>526</v>
      </c>
      <c r="BW14" s="25" t="s">
        <v>422</v>
      </c>
      <c r="BX14" s="25" t="s">
        <v>465</v>
      </c>
      <c r="BY14" s="25" t="s">
        <v>400</v>
      </c>
      <c r="BZ14" s="25" t="s">
        <v>400</v>
      </c>
      <c r="CA14" s="25" t="s">
        <v>400</v>
      </c>
      <c r="CB14" s="25" t="s">
        <v>400</v>
      </c>
      <c r="CC14" s="25" t="s">
        <v>400</v>
      </c>
      <c r="CD14" s="25" t="s">
        <v>400</v>
      </c>
      <c r="CE14" s="25" t="str">
        <f t="shared" si="1"/>
        <v>-</v>
      </c>
      <c r="CF14" s="25" t="s">
        <v>400</v>
      </c>
      <c r="CG14" s="25">
        <v>469.0</v>
      </c>
      <c r="CH14" s="25" t="s">
        <v>406</v>
      </c>
      <c r="CI14" s="25" t="s">
        <v>413</v>
      </c>
      <c r="CJ14" s="25" t="s">
        <v>414</v>
      </c>
      <c r="CK14" s="55"/>
      <c r="CL14" s="55"/>
    </row>
    <row r="15" ht="49.5" customHeight="1">
      <c r="A15" s="26" t="s">
        <v>392</v>
      </c>
      <c r="B15" s="26" t="b">
        <v>0</v>
      </c>
      <c r="C15" s="26" t="b">
        <v>0</v>
      </c>
      <c r="D15" s="26"/>
      <c r="E15" s="51" t="s">
        <v>527</v>
      </c>
      <c r="F15" s="26" t="s">
        <v>528</v>
      </c>
      <c r="G15" s="52" t="s">
        <v>529</v>
      </c>
      <c r="H15" s="53" t="s">
        <v>530</v>
      </c>
      <c r="I15" s="53" t="s">
        <v>531</v>
      </c>
      <c r="J15" s="26" t="s">
        <v>398</v>
      </c>
      <c r="K15" s="26" t="s">
        <v>532</v>
      </c>
      <c r="L15" s="26" t="s">
        <v>533</v>
      </c>
      <c r="M15" s="26" t="s">
        <v>400</v>
      </c>
      <c r="N15" s="54">
        <v>44483.0</v>
      </c>
      <c r="O15" s="26" t="s">
        <v>401</v>
      </c>
      <c r="P15" s="53" t="s">
        <v>534</v>
      </c>
      <c r="Q15" s="26" t="s">
        <v>403</v>
      </c>
      <c r="R15" s="26" t="s">
        <v>14</v>
      </c>
      <c r="S15" s="26">
        <v>1.0</v>
      </c>
      <c r="T15" s="26">
        <v>0.0</v>
      </c>
      <c r="U15" s="26" t="s">
        <v>400</v>
      </c>
      <c r="V15" s="26" t="s">
        <v>400</v>
      </c>
      <c r="W15" s="26" t="s">
        <v>400</v>
      </c>
      <c r="X15" s="26" t="s">
        <v>400</v>
      </c>
      <c r="Y15" s="26">
        <v>2.0</v>
      </c>
      <c r="Z15" s="26" t="s">
        <v>404</v>
      </c>
      <c r="AA15" s="26">
        <v>8.0</v>
      </c>
      <c r="AB15" s="26" t="s">
        <v>405</v>
      </c>
      <c r="AC15" s="26">
        <v>1.0</v>
      </c>
      <c r="AD15" s="26" t="s">
        <v>400</v>
      </c>
      <c r="AE15" s="26" t="s">
        <v>400</v>
      </c>
      <c r="AF15" s="26" t="s">
        <v>400</v>
      </c>
      <c r="AG15" s="26" t="s">
        <v>400</v>
      </c>
      <c r="AH15" s="26" t="s">
        <v>400</v>
      </c>
      <c r="AI15" s="26" t="s">
        <v>400</v>
      </c>
      <c r="AJ15" s="26" t="s">
        <v>406</v>
      </c>
      <c r="AK15" s="26" t="s">
        <v>400</v>
      </c>
      <c r="AL15" s="26" t="s">
        <v>400</v>
      </c>
      <c r="AM15" s="26" t="s">
        <v>400</v>
      </c>
      <c r="AN15" s="26" t="s">
        <v>406</v>
      </c>
      <c r="AO15" s="26" t="s">
        <v>400</v>
      </c>
      <c r="AP15" s="26" t="s">
        <v>400</v>
      </c>
      <c r="AQ15" s="26" t="s">
        <v>400</v>
      </c>
      <c r="AR15" s="26" t="s">
        <v>400</v>
      </c>
      <c r="AS15" s="26" t="s">
        <v>406</v>
      </c>
      <c r="AT15" s="26" t="s">
        <v>400</v>
      </c>
      <c r="AU15" s="26" t="s">
        <v>400</v>
      </c>
      <c r="AV15" s="26" t="s">
        <v>400</v>
      </c>
      <c r="AW15" s="26" t="s">
        <v>400</v>
      </c>
      <c r="AX15" s="26" t="s">
        <v>406</v>
      </c>
      <c r="AY15" s="26" t="s">
        <v>400</v>
      </c>
      <c r="AZ15" s="26" t="s">
        <v>406</v>
      </c>
      <c r="BA15" s="26" t="s">
        <v>400</v>
      </c>
      <c r="BB15" s="26" t="s">
        <v>400</v>
      </c>
      <c r="BC15" s="26" t="s">
        <v>400</v>
      </c>
      <c r="BD15" s="26" t="s">
        <v>400</v>
      </c>
      <c r="BE15" s="26" t="s">
        <v>400</v>
      </c>
      <c r="BF15" s="26" t="s">
        <v>400</v>
      </c>
      <c r="BG15" s="26" t="s">
        <v>400</v>
      </c>
      <c r="BH15" s="26" t="s">
        <v>535</v>
      </c>
      <c r="BI15" s="26" t="s">
        <v>400</v>
      </c>
      <c r="BJ15" s="26" t="s">
        <v>400</v>
      </c>
      <c r="BK15" s="26" t="s">
        <v>400</v>
      </c>
      <c r="BL15" s="26" t="s">
        <v>406</v>
      </c>
      <c r="BM15" s="26" t="s">
        <v>406</v>
      </c>
      <c r="BN15" s="26" t="s">
        <v>400</v>
      </c>
      <c r="BO15" s="26" t="s">
        <v>400</v>
      </c>
      <c r="BP15" s="26" t="s">
        <v>400</v>
      </c>
      <c r="BQ15" s="26" t="s">
        <v>400</v>
      </c>
      <c r="BR15" s="26" t="s">
        <v>475</v>
      </c>
      <c r="BS15" s="26" t="s">
        <v>400</v>
      </c>
      <c r="BT15" s="26" t="s">
        <v>406</v>
      </c>
      <c r="BU15" s="26" t="s">
        <v>92</v>
      </c>
      <c r="BV15" s="26" t="s">
        <v>409</v>
      </c>
      <c r="BW15" s="26" t="s">
        <v>401</v>
      </c>
      <c r="BX15" s="26" t="s">
        <v>406</v>
      </c>
      <c r="BY15" s="26" t="s">
        <v>410</v>
      </c>
      <c r="BZ15" s="26" t="s">
        <v>536</v>
      </c>
      <c r="CA15" s="26">
        <v>1.0</v>
      </c>
      <c r="CB15" s="26">
        <v>9.0</v>
      </c>
      <c r="CC15" s="26">
        <v>1211.0</v>
      </c>
      <c r="CD15" s="26">
        <v>51.0</v>
      </c>
      <c r="CE15" s="26">
        <f t="shared" si="1"/>
        <v>1262</v>
      </c>
      <c r="CF15" s="26">
        <v>14.0</v>
      </c>
      <c r="CG15" s="26" t="s">
        <v>400</v>
      </c>
      <c r="CH15" s="26" t="s">
        <v>412</v>
      </c>
      <c r="CI15" s="26" t="s">
        <v>413</v>
      </c>
      <c r="CJ15" s="26" t="s">
        <v>454</v>
      </c>
      <c r="CK15" s="55"/>
      <c r="CL15" s="55"/>
    </row>
    <row r="16" ht="49.5" hidden="1" customHeight="1">
      <c r="A16" s="25" t="s">
        <v>392</v>
      </c>
      <c r="B16" s="56" t="b">
        <v>1</v>
      </c>
      <c r="C16" s="56" t="b">
        <v>1</v>
      </c>
      <c r="D16" s="56" t="s">
        <v>415</v>
      </c>
      <c r="E16" s="56" t="s">
        <v>455</v>
      </c>
      <c r="F16" s="25" t="s">
        <v>86</v>
      </c>
      <c r="G16" s="62" t="s">
        <v>537</v>
      </c>
      <c r="H16" s="58" t="s">
        <v>538</v>
      </c>
      <c r="I16" s="58" t="s">
        <v>539</v>
      </c>
      <c r="J16" s="25" t="s">
        <v>540</v>
      </c>
      <c r="K16" s="25" t="s">
        <v>541</v>
      </c>
      <c r="L16" s="25" t="s">
        <v>400</v>
      </c>
      <c r="M16" s="25" t="s">
        <v>400</v>
      </c>
      <c r="N16" s="59">
        <v>44736.0</v>
      </c>
      <c r="O16" s="25" t="s">
        <v>422</v>
      </c>
      <c r="P16" s="58" t="s">
        <v>542</v>
      </c>
      <c r="Q16" s="25" t="s">
        <v>403</v>
      </c>
      <c r="R16" s="25" t="s">
        <v>14</v>
      </c>
      <c r="S16" s="25">
        <v>1.0</v>
      </c>
      <c r="T16" s="25">
        <v>1.0</v>
      </c>
      <c r="U16" s="25" t="s">
        <v>400</v>
      </c>
      <c r="V16" s="25" t="s">
        <v>400</v>
      </c>
      <c r="W16" s="25" t="s">
        <v>400</v>
      </c>
      <c r="X16" s="25" t="s">
        <v>400</v>
      </c>
      <c r="Y16" s="25">
        <v>2.0</v>
      </c>
      <c r="Z16" s="25" t="s">
        <v>503</v>
      </c>
      <c r="AA16" s="25">
        <v>5.0</v>
      </c>
      <c r="AB16" s="25" t="s">
        <v>405</v>
      </c>
      <c r="AC16" s="25">
        <v>1.0</v>
      </c>
      <c r="AD16" s="25" t="s">
        <v>400</v>
      </c>
      <c r="AE16" s="25" t="s">
        <v>400</v>
      </c>
      <c r="AF16" s="25" t="s">
        <v>400</v>
      </c>
      <c r="AG16" s="25" t="s">
        <v>400</v>
      </c>
      <c r="AH16" s="25" t="s">
        <v>400</v>
      </c>
      <c r="AI16" s="25" t="s">
        <v>400</v>
      </c>
      <c r="AJ16" s="25" t="s">
        <v>400</v>
      </c>
      <c r="AK16" s="25" t="s">
        <v>406</v>
      </c>
      <c r="AL16" s="25" t="s">
        <v>400</v>
      </c>
      <c r="AM16" s="25" t="s">
        <v>400</v>
      </c>
      <c r="AN16" s="25" t="s">
        <v>400</v>
      </c>
      <c r="AO16" s="25" t="s">
        <v>406</v>
      </c>
      <c r="AP16" s="25" t="s">
        <v>406</v>
      </c>
      <c r="AQ16" s="25" t="s">
        <v>400</v>
      </c>
      <c r="AR16" s="25" t="s">
        <v>400</v>
      </c>
      <c r="AS16" s="25" t="s">
        <v>400</v>
      </c>
      <c r="AT16" s="25" t="s">
        <v>400</v>
      </c>
      <c r="AU16" s="25" t="s">
        <v>406</v>
      </c>
      <c r="AV16" s="25" t="s">
        <v>400</v>
      </c>
      <c r="AW16" s="25" t="s">
        <v>406</v>
      </c>
      <c r="AX16" s="25" t="s">
        <v>400</v>
      </c>
      <c r="AY16" s="25" t="s">
        <v>400</v>
      </c>
      <c r="AZ16" s="25" t="s">
        <v>400</v>
      </c>
      <c r="BA16" s="25" t="s">
        <v>400</v>
      </c>
      <c r="BB16" s="25" t="s">
        <v>400</v>
      </c>
      <c r="BC16" s="25" t="s">
        <v>400</v>
      </c>
      <c r="BD16" s="25" t="s">
        <v>400</v>
      </c>
      <c r="BE16" s="25" t="s">
        <v>400</v>
      </c>
      <c r="BF16" s="25" t="s">
        <v>400</v>
      </c>
      <c r="BG16" s="25" t="s">
        <v>400</v>
      </c>
      <c r="BH16" s="25" t="s">
        <v>543</v>
      </c>
      <c r="BI16" s="25" t="s">
        <v>400</v>
      </c>
      <c r="BJ16" s="25" t="s">
        <v>400</v>
      </c>
      <c r="BK16" s="25" t="s">
        <v>400</v>
      </c>
      <c r="BL16" s="25" t="s">
        <v>400</v>
      </c>
      <c r="BM16" s="25" t="s">
        <v>400</v>
      </c>
      <c r="BN16" s="25" t="s">
        <v>400</v>
      </c>
      <c r="BO16" s="25" t="s">
        <v>400</v>
      </c>
      <c r="BP16" s="25" t="s">
        <v>400</v>
      </c>
      <c r="BQ16" s="25" t="s">
        <v>400</v>
      </c>
      <c r="BR16" s="25" t="s">
        <v>400</v>
      </c>
      <c r="BS16" s="25" t="s">
        <v>400</v>
      </c>
      <c r="BT16" s="25" t="s">
        <v>406</v>
      </c>
      <c r="BU16" s="25" t="s">
        <v>438</v>
      </c>
      <c r="BV16" s="25" t="s">
        <v>439</v>
      </c>
      <c r="BW16" s="25" t="s">
        <v>544</v>
      </c>
      <c r="BX16" s="25" t="s">
        <v>465</v>
      </c>
      <c r="BY16" s="25" t="s">
        <v>400</v>
      </c>
      <c r="BZ16" s="25" t="s">
        <v>400</v>
      </c>
      <c r="CA16" s="25" t="s">
        <v>400</v>
      </c>
      <c r="CB16" s="25" t="s">
        <v>400</v>
      </c>
      <c r="CC16" s="25" t="s">
        <v>400</v>
      </c>
      <c r="CD16" s="25" t="s">
        <v>400</v>
      </c>
      <c r="CE16" s="25" t="str">
        <f t="shared" si="1"/>
        <v>-</v>
      </c>
      <c r="CF16" s="25" t="s">
        <v>400</v>
      </c>
      <c r="CG16" s="25">
        <v>191.0</v>
      </c>
      <c r="CH16" s="25" t="s">
        <v>412</v>
      </c>
      <c r="CI16" s="25" t="s">
        <v>466</v>
      </c>
      <c r="CJ16" s="25" t="s">
        <v>406</v>
      </c>
      <c r="CK16" s="55"/>
      <c r="CL16" s="55"/>
    </row>
    <row r="17" ht="49.5" hidden="1" customHeight="1">
      <c r="A17" s="26" t="s">
        <v>392</v>
      </c>
      <c r="B17" s="51" t="b">
        <v>1</v>
      </c>
      <c r="C17" s="51" t="b">
        <v>1</v>
      </c>
      <c r="D17" s="51" t="s">
        <v>415</v>
      </c>
      <c r="E17" s="51" t="s">
        <v>455</v>
      </c>
      <c r="F17" s="26" t="s">
        <v>98</v>
      </c>
      <c r="G17" s="52" t="s">
        <v>545</v>
      </c>
      <c r="H17" s="53" t="s">
        <v>546</v>
      </c>
      <c r="I17" s="53" t="s">
        <v>547</v>
      </c>
      <c r="J17" s="26" t="s">
        <v>398</v>
      </c>
      <c r="K17" s="26" t="s">
        <v>548</v>
      </c>
      <c r="L17" s="26" t="s">
        <v>549</v>
      </c>
      <c r="M17" s="26" t="s">
        <v>400</v>
      </c>
      <c r="N17" s="54">
        <v>44770.0</v>
      </c>
      <c r="O17" s="26" t="s">
        <v>434</v>
      </c>
      <c r="P17" s="53" t="s">
        <v>550</v>
      </c>
      <c r="Q17" s="26" t="s">
        <v>403</v>
      </c>
      <c r="R17" s="26" t="s">
        <v>14</v>
      </c>
      <c r="S17" s="26">
        <v>1.0</v>
      </c>
      <c r="T17" s="26">
        <v>2.0</v>
      </c>
      <c r="U17" s="26" t="s">
        <v>400</v>
      </c>
      <c r="V17" s="26" t="s">
        <v>400</v>
      </c>
      <c r="W17" s="26" t="s">
        <v>400</v>
      </c>
      <c r="X17" s="26" t="s">
        <v>400</v>
      </c>
      <c r="Y17" s="26">
        <v>3.0</v>
      </c>
      <c r="Z17" s="26" t="s">
        <v>404</v>
      </c>
      <c r="AA17" s="26">
        <v>3.0</v>
      </c>
      <c r="AB17" s="26" t="s">
        <v>404</v>
      </c>
      <c r="AC17" s="26">
        <v>3.0</v>
      </c>
      <c r="AD17" s="26" t="s">
        <v>405</v>
      </c>
      <c r="AE17" s="26">
        <v>1.0</v>
      </c>
      <c r="AF17" s="26" t="s">
        <v>400</v>
      </c>
      <c r="AG17" s="26" t="s">
        <v>400</v>
      </c>
      <c r="AH17" s="26" t="s">
        <v>400</v>
      </c>
      <c r="AI17" s="26" t="s">
        <v>400</v>
      </c>
      <c r="AJ17" s="26" t="s">
        <v>406</v>
      </c>
      <c r="AK17" s="26" t="s">
        <v>400</v>
      </c>
      <c r="AL17" s="26" t="s">
        <v>400</v>
      </c>
      <c r="AM17" s="26" t="s">
        <v>400</v>
      </c>
      <c r="AN17" s="26" t="s">
        <v>400</v>
      </c>
      <c r="AO17" s="26" t="s">
        <v>400</v>
      </c>
      <c r="AP17" s="26" t="s">
        <v>400</v>
      </c>
      <c r="AQ17" s="26" t="s">
        <v>400</v>
      </c>
      <c r="AR17" s="26" t="s">
        <v>400</v>
      </c>
      <c r="AS17" s="26" t="s">
        <v>400</v>
      </c>
      <c r="AT17" s="26" t="s">
        <v>400</v>
      </c>
      <c r="AU17" s="26" t="s">
        <v>406</v>
      </c>
      <c r="AV17" s="26" t="s">
        <v>400</v>
      </c>
      <c r="AW17" s="26" t="s">
        <v>400</v>
      </c>
      <c r="AX17" s="26" t="s">
        <v>400</v>
      </c>
      <c r="AY17" s="26" t="s">
        <v>400</v>
      </c>
      <c r="AZ17" s="26" t="s">
        <v>406</v>
      </c>
      <c r="BA17" s="26" t="s">
        <v>400</v>
      </c>
      <c r="BB17" s="26" t="s">
        <v>400</v>
      </c>
      <c r="BC17" s="26" t="s">
        <v>400</v>
      </c>
      <c r="BD17" s="26" t="s">
        <v>400</v>
      </c>
      <c r="BE17" s="26" t="s">
        <v>400</v>
      </c>
      <c r="BF17" s="26" t="s">
        <v>400</v>
      </c>
      <c r="BG17" s="26" t="s">
        <v>400</v>
      </c>
      <c r="BH17" s="26" t="s">
        <v>400</v>
      </c>
      <c r="BI17" s="26" t="s">
        <v>400</v>
      </c>
      <c r="BJ17" s="26" t="s">
        <v>400</v>
      </c>
      <c r="BK17" s="26" t="s">
        <v>406</v>
      </c>
      <c r="BL17" s="26" t="s">
        <v>400</v>
      </c>
      <c r="BM17" s="26" t="s">
        <v>406</v>
      </c>
      <c r="BN17" s="26" t="s">
        <v>400</v>
      </c>
      <c r="BO17" s="26" t="s">
        <v>400</v>
      </c>
      <c r="BP17" s="26" t="s">
        <v>400</v>
      </c>
      <c r="BQ17" s="26" t="s">
        <v>400</v>
      </c>
      <c r="BR17" s="26" t="s">
        <v>400</v>
      </c>
      <c r="BS17" s="26" t="s">
        <v>400</v>
      </c>
      <c r="BT17" s="26" t="s">
        <v>406</v>
      </c>
      <c r="BU17" s="26" t="s">
        <v>408</v>
      </c>
      <c r="BV17" s="26" t="s">
        <v>409</v>
      </c>
      <c r="BW17" s="26" t="s">
        <v>434</v>
      </c>
      <c r="BX17" s="26" t="s">
        <v>406</v>
      </c>
      <c r="BY17" s="26" t="s">
        <v>410</v>
      </c>
      <c r="BZ17" s="26" t="s">
        <v>551</v>
      </c>
      <c r="CA17" s="26">
        <v>1.0</v>
      </c>
      <c r="CB17" s="26">
        <v>1.0</v>
      </c>
      <c r="CC17" s="26">
        <v>1.0</v>
      </c>
      <c r="CD17" s="26">
        <v>0.0</v>
      </c>
      <c r="CE17" s="26">
        <f t="shared" si="1"/>
        <v>1</v>
      </c>
      <c r="CF17" s="26">
        <v>1.0</v>
      </c>
      <c r="CG17" s="26" t="s">
        <v>400</v>
      </c>
      <c r="CH17" s="26" t="s">
        <v>412</v>
      </c>
      <c r="CI17" s="26" t="s">
        <v>413</v>
      </c>
      <c r="CJ17" s="26" t="s">
        <v>414</v>
      </c>
      <c r="CK17" s="55"/>
      <c r="CL17" s="55"/>
    </row>
    <row r="18" ht="64.5" customHeight="1">
      <c r="A18" s="25" t="s">
        <v>552</v>
      </c>
      <c r="B18" s="25" t="b">
        <v>0</v>
      </c>
      <c r="C18" s="25" t="b">
        <v>0</v>
      </c>
      <c r="D18" s="25"/>
      <c r="E18" s="25"/>
      <c r="F18" s="25">
        <v>89272.0</v>
      </c>
      <c r="G18" s="57" t="s">
        <v>553</v>
      </c>
      <c r="H18" s="63" t="s">
        <v>554</v>
      </c>
      <c r="I18" s="63" t="s">
        <v>555</v>
      </c>
      <c r="J18" s="25" t="s">
        <v>398</v>
      </c>
      <c r="K18" s="25" t="s">
        <v>556</v>
      </c>
      <c r="L18" s="25" t="s">
        <v>557</v>
      </c>
      <c r="M18" s="25" t="s">
        <v>400</v>
      </c>
      <c r="N18" s="59">
        <v>43116.0</v>
      </c>
      <c r="O18" s="25" t="s">
        <v>558</v>
      </c>
      <c r="P18" s="63" t="s">
        <v>559</v>
      </c>
      <c r="Q18" s="25" t="s">
        <v>403</v>
      </c>
      <c r="R18" s="25" t="s">
        <v>14</v>
      </c>
      <c r="S18" s="25">
        <v>1.0</v>
      </c>
      <c r="T18" s="25">
        <v>0.0</v>
      </c>
      <c r="U18" s="25" t="s">
        <v>400</v>
      </c>
      <c r="V18" s="25" t="s">
        <v>400</v>
      </c>
      <c r="W18" s="25" t="s">
        <v>400</v>
      </c>
      <c r="X18" s="25" t="s">
        <v>400</v>
      </c>
      <c r="Y18" s="25">
        <v>2.0</v>
      </c>
      <c r="Z18" s="25" t="s">
        <v>404</v>
      </c>
      <c r="AA18" s="25">
        <v>10002.0</v>
      </c>
      <c r="AB18" s="25" t="s">
        <v>405</v>
      </c>
      <c r="AC18" s="25">
        <v>2.0</v>
      </c>
      <c r="AD18" s="25" t="s">
        <v>400</v>
      </c>
      <c r="AE18" s="25" t="s">
        <v>400</v>
      </c>
      <c r="AF18" s="25" t="s">
        <v>400</v>
      </c>
      <c r="AG18" s="25" t="s">
        <v>400</v>
      </c>
      <c r="AH18" s="25" t="s">
        <v>400</v>
      </c>
      <c r="AI18" s="25" t="s">
        <v>400</v>
      </c>
      <c r="AJ18" s="25" t="s">
        <v>406</v>
      </c>
      <c r="AK18" s="25" t="s">
        <v>400</v>
      </c>
      <c r="AL18" s="25" t="s">
        <v>400</v>
      </c>
      <c r="AM18" s="25" t="s">
        <v>400</v>
      </c>
      <c r="AN18" s="25" t="s">
        <v>406</v>
      </c>
      <c r="AO18" s="25" t="s">
        <v>400</v>
      </c>
      <c r="AP18" s="25" t="s">
        <v>406</v>
      </c>
      <c r="AQ18" s="25" t="s">
        <v>400</v>
      </c>
      <c r="AR18" s="25" t="s">
        <v>400</v>
      </c>
      <c r="AS18" s="25" t="s">
        <v>406</v>
      </c>
      <c r="AT18" s="25" t="s">
        <v>400</v>
      </c>
      <c r="AU18" s="25" t="s">
        <v>400</v>
      </c>
      <c r="AV18" s="25" t="s">
        <v>400</v>
      </c>
      <c r="AW18" s="25" t="s">
        <v>400</v>
      </c>
      <c r="AX18" s="25" t="s">
        <v>400</v>
      </c>
      <c r="AY18" s="25" t="s">
        <v>400</v>
      </c>
      <c r="AZ18" s="25" t="s">
        <v>406</v>
      </c>
      <c r="BA18" s="25" t="s">
        <v>400</v>
      </c>
      <c r="BB18" s="25" t="s">
        <v>400</v>
      </c>
      <c r="BC18" s="25" t="s">
        <v>400</v>
      </c>
      <c r="BD18" s="25" t="s">
        <v>400</v>
      </c>
      <c r="BE18" s="25" t="s">
        <v>400</v>
      </c>
      <c r="BF18" s="25" t="s">
        <v>400</v>
      </c>
      <c r="BG18" s="25" t="s">
        <v>400</v>
      </c>
      <c r="BH18" s="25" t="s">
        <v>560</v>
      </c>
      <c r="BI18" s="25" t="s">
        <v>400</v>
      </c>
      <c r="BJ18" s="25" t="s">
        <v>561</v>
      </c>
      <c r="BK18" s="25" t="s">
        <v>400</v>
      </c>
      <c r="BL18" s="25" t="s">
        <v>406</v>
      </c>
      <c r="BM18" s="25" t="s">
        <v>406</v>
      </c>
      <c r="BN18" s="25" t="s">
        <v>400</v>
      </c>
      <c r="BO18" s="25" t="s">
        <v>400</v>
      </c>
      <c r="BP18" s="25" t="s">
        <v>400</v>
      </c>
      <c r="BQ18" s="25" t="s">
        <v>400</v>
      </c>
      <c r="BR18" s="25" t="s">
        <v>400</v>
      </c>
      <c r="BS18" s="25" t="s">
        <v>400</v>
      </c>
      <c r="BT18" s="25" t="s">
        <v>406</v>
      </c>
      <c r="BU18" s="25" t="s">
        <v>408</v>
      </c>
      <c r="BV18" s="25" t="s">
        <v>409</v>
      </c>
      <c r="BW18" s="25" t="s">
        <v>558</v>
      </c>
      <c r="BX18" s="25" t="s">
        <v>406</v>
      </c>
      <c r="BY18" s="25" t="s">
        <v>410</v>
      </c>
      <c r="BZ18" s="25" t="s">
        <v>400</v>
      </c>
      <c r="CA18" s="25" t="s">
        <v>400</v>
      </c>
      <c r="CB18" s="25" t="s">
        <v>400</v>
      </c>
      <c r="CC18" s="25" t="s">
        <v>400</v>
      </c>
      <c r="CD18" s="25" t="s">
        <v>400</v>
      </c>
      <c r="CE18" s="25" t="str">
        <f t="shared" si="1"/>
        <v>-</v>
      </c>
      <c r="CF18" s="25">
        <v>111.0</v>
      </c>
      <c r="CG18" s="25" t="s">
        <v>400</v>
      </c>
      <c r="CH18" s="25" t="s">
        <v>412</v>
      </c>
      <c r="CI18" s="25" t="s">
        <v>413</v>
      </c>
      <c r="CJ18" s="25" t="s">
        <v>414</v>
      </c>
      <c r="CK18" s="55"/>
      <c r="CL18" s="55"/>
    </row>
    <row r="19" ht="86.25" customHeight="1">
      <c r="A19" s="26" t="s">
        <v>552</v>
      </c>
      <c r="B19" s="26" t="b">
        <v>0</v>
      </c>
      <c r="C19" s="26" t="b">
        <v>0</v>
      </c>
      <c r="D19" s="26"/>
      <c r="E19" s="26"/>
      <c r="F19" s="26">
        <v>90980.0</v>
      </c>
      <c r="G19" s="52" t="s">
        <v>562</v>
      </c>
      <c r="H19" s="64" t="s">
        <v>563</v>
      </c>
      <c r="I19" s="64" t="s">
        <v>564</v>
      </c>
      <c r="J19" s="26" t="s">
        <v>565</v>
      </c>
      <c r="K19" s="26" t="s">
        <v>566</v>
      </c>
      <c r="L19" s="26" t="s">
        <v>567</v>
      </c>
      <c r="M19" s="26" t="s">
        <v>400</v>
      </c>
      <c r="N19" s="54">
        <v>43243.0</v>
      </c>
      <c r="O19" s="26" t="s">
        <v>568</v>
      </c>
      <c r="P19" s="64" t="s">
        <v>569</v>
      </c>
      <c r="Q19" s="26" t="s">
        <v>403</v>
      </c>
      <c r="R19" s="26" t="s">
        <v>14</v>
      </c>
      <c r="S19" s="26">
        <v>3.0</v>
      </c>
      <c r="T19" s="26">
        <v>0.0</v>
      </c>
      <c r="U19" s="26">
        <v>0.0</v>
      </c>
      <c r="V19" s="26">
        <v>4194304.0</v>
      </c>
      <c r="W19" s="26" t="s">
        <v>400</v>
      </c>
      <c r="X19" s="26" t="s">
        <v>400</v>
      </c>
      <c r="Y19" s="26">
        <v>3.0</v>
      </c>
      <c r="Z19" s="26" t="s">
        <v>404</v>
      </c>
      <c r="AA19" s="26">
        <v>4.0</v>
      </c>
      <c r="AB19" s="26" t="s">
        <v>405</v>
      </c>
      <c r="AC19" s="26">
        <v>1.0</v>
      </c>
      <c r="AD19" s="26" t="s">
        <v>405</v>
      </c>
      <c r="AE19" s="26">
        <v>1.0</v>
      </c>
      <c r="AF19" s="26" t="s">
        <v>400</v>
      </c>
      <c r="AG19" s="26" t="s">
        <v>400</v>
      </c>
      <c r="AH19" s="26" t="s">
        <v>400</v>
      </c>
      <c r="AI19" s="26" t="s">
        <v>400</v>
      </c>
      <c r="AJ19" s="26" t="s">
        <v>406</v>
      </c>
      <c r="AK19" s="26" t="s">
        <v>400</v>
      </c>
      <c r="AL19" s="26" t="s">
        <v>400</v>
      </c>
      <c r="AM19" s="26" t="s">
        <v>400</v>
      </c>
      <c r="AN19" s="26" t="s">
        <v>400</v>
      </c>
      <c r="AO19" s="26" t="s">
        <v>406</v>
      </c>
      <c r="AP19" s="26" t="s">
        <v>400</v>
      </c>
      <c r="AQ19" s="26" t="s">
        <v>400</v>
      </c>
      <c r="AR19" s="26" t="s">
        <v>400</v>
      </c>
      <c r="AS19" s="26" t="s">
        <v>406</v>
      </c>
      <c r="AT19" s="26" t="s">
        <v>400</v>
      </c>
      <c r="AU19" s="26" t="s">
        <v>400</v>
      </c>
      <c r="AV19" s="26" t="s">
        <v>400</v>
      </c>
      <c r="AW19" s="26" t="s">
        <v>400</v>
      </c>
      <c r="AX19" s="26" t="s">
        <v>406</v>
      </c>
      <c r="AY19" s="26" t="s">
        <v>400</v>
      </c>
      <c r="AZ19" s="26" t="s">
        <v>406</v>
      </c>
      <c r="BA19" s="26" t="s">
        <v>400</v>
      </c>
      <c r="BB19" s="26" t="s">
        <v>400</v>
      </c>
      <c r="BC19" s="26" t="s">
        <v>400</v>
      </c>
      <c r="BD19" s="26" t="s">
        <v>400</v>
      </c>
      <c r="BE19" s="26" t="s">
        <v>400</v>
      </c>
      <c r="BF19" s="26" t="s">
        <v>400</v>
      </c>
      <c r="BG19" s="26" t="s">
        <v>400</v>
      </c>
      <c r="BH19" s="26" t="s">
        <v>437</v>
      </c>
      <c r="BI19" s="26" t="s">
        <v>400</v>
      </c>
      <c r="BJ19" s="26" t="s">
        <v>400</v>
      </c>
      <c r="BK19" s="26" t="s">
        <v>400</v>
      </c>
      <c r="BL19" s="26" t="s">
        <v>406</v>
      </c>
      <c r="BM19" s="26" t="s">
        <v>406</v>
      </c>
      <c r="BN19" s="26" t="s">
        <v>400</v>
      </c>
      <c r="BO19" s="26" t="s">
        <v>406</v>
      </c>
      <c r="BP19" s="26" t="s">
        <v>400</v>
      </c>
      <c r="BQ19" s="26" t="s">
        <v>400</v>
      </c>
      <c r="BR19" s="26" t="s">
        <v>451</v>
      </c>
      <c r="BS19" s="26" t="s">
        <v>400</v>
      </c>
      <c r="BT19" s="26" t="s">
        <v>406</v>
      </c>
      <c r="BU19" s="26" t="s">
        <v>92</v>
      </c>
      <c r="BV19" s="26" t="s">
        <v>409</v>
      </c>
      <c r="BW19" s="26" t="s">
        <v>568</v>
      </c>
      <c r="BX19" s="26" t="s">
        <v>406</v>
      </c>
      <c r="BY19" s="26" t="s">
        <v>570</v>
      </c>
      <c r="BZ19" s="26" t="s">
        <v>400</v>
      </c>
      <c r="CA19" s="26" t="s">
        <v>400</v>
      </c>
      <c r="CB19" s="26" t="s">
        <v>400</v>
      </c>
      <c r="CC19" s="26" t="s">
        <v>400</v>
      </c>
      <c r="CD19" s="26" t="s">
        <v>400</v>
      </c>
      <c r="CE19" s="26" t="str">
        <f t="shared" si="1"/>
        <v>-</v>
      </c>
      <c r="CF19" s="26">
        <v>57.0</v>
      </c>
      <c r="CG19" s="53" t="s">
        <v>400</v>
      </c>
      <c r="CH19" s="26" t="s">
        <v>412</v>
      </c>
      <c r="CI19" s="26" t="s">
        <v>413</v>
      </c>
      <c r="CJ19" s="26" t="s">
        <v>414</v>
      </c>
      <c r="CK19" s="55"/>
      <c r="CL19" s="55"/>
    </row>
    <row r="20" ht="49.5" customHeight="1">
      <c r="A20" s="25" t="s">
        <v>552</v>
      </c>
      <c r="B20" s="25" t="b">
        <v>0</v>
      </c>
      <c r="C20" s="25" t="b">
        <v>0</v>
      </c>
      <c r="D20" s="25"/>
      <c r="E20" s="25"/>
      <c r="F20" s="25">
        <v>90987.0</v>
      </c>
      <c r="G20" s="57" t="s">
        <v>571</v>
      </c>
      <c r="H20" s="63" t="s">
        <v>572</v>
      </c>
      <c r="I20" s="63" t="s">
        <v>573</v>
      </c>
      <c r="J20" s="25" t="s">
        <v>574</v>
      </c>
      <c r="K20" s="25" t="s">
        <v>575</v>
      </c>
      <c r="L20" s="25" t="s">
        <v>400</v>
      </c>
      <c r="M20" s="25" t="s">
        <v>400</v>
      </c>
      <c r="N20" s="59">
        <v>43243.0</v>
      </c>
      <c r="O20" s="25" t="s">
        <v>576</v>
      </c>
      <c r="P20" s="63" t="s">
        <v>577</v>
      </c>
      <c r="Q20" s="25" t="s">
        <v>473</v>
      </c>
      <c r="R20" s="25" t="s">
        <v>14</v>
      </c>
      <c r="S20" s="25">
        <v>1.0</v>
      </c>
      <c r="T20" s="25">
        <v>8.0</v>
      </c>
      <c r="U20" s="25" t="s">
        <v>400</v>
      </c>
      <c r="V20" s="25" t="s">
        <v>400</v>
      </c>
      <c r="W20" s="25" t="s">
        <v>400</v>
      </c>
      <c r="X20" s="25" t="s">
        <v>400</v>
      </c>
      <c r="Y20" s="25">
        <v>2.0</v>
      </c>
      <c r="Z20" s="25" t="s">
        <v>404</v>
      </c>
      <c r="AA20" s="25">
        <v>2.0</v>
      </c>
      <c r="AB20" s="25" t="s">
        <v>404</v>
      </c>
      <c r="AC20" s="25">
        <v>2.0</v>
      </c>
      <c r="AD20" s="25" t="s">
        <v>400</v>
      </c>
      <c r="AE20" s="25" t="s">
        <v>400</v>
      </c>
      <c r="AF20" s="25" t="s">
        <v>400</v>
      </c>
      <c r="AG20" s="25" t="s">
        <v>400</v>
      </c>
      <c r="AH20" s="25" t="s">
        <v>400</v>
      </c>
      <c r="AI20" s="25" t="s">
        <v>400</v>
      </c>
      <c r="AJ20" s="25" t="s">
        <v>406</v>
      </c>
      <c r="AK20" s="25" t="s">
        <v>400</v>
      </c>
      <c r="AL20" s="25" t="s">
        <v>400</v>
      </c>
      <c r="AM20" s="25" t="s">
        <v>400</v>
      </c>
      <c r="AN20" s="25" t="s">
        <v>400</v>
      </c>
      <c r="AO20" s="25" t="s">
        <v>400</v>
      </c>
      <c r="AP20" s="25" t="s">
        <v>400</v>
      </c>
      <c r="AQ20" s="25" t="s">
        <v>400</v>
      </c>
      <c r="AR20" s="25" t="s">
        <v>400</v>
      </c>
      <c r="AS20" s="25" t="s">
        <v>400</v>
      </c>
      <c r="AT20" s="25" t="s">
        <v>400</v>
      </c>
      <c r="AU20" s="25" t="s">
        <v>406</v>
      </c>
      <c r="AV20" s="25" t="s">
        <v>400</v>
      </c>
      <c r="AW20" s="25" t="s">
        <v>400</v>
      </c>
      <c r="AX20" s="25" t="s">
        <v>400</v>
      </c>
      <c r="AY20" s="25" t="s">
        <v>400</v>
      </c>
      <c r="AZ20" s="25" t="s">
        <v>400</v>
      </c>
      <c r="BA20" s="25" t="s">
        <v>400</v>
      </c>
      <c r="BB20" s="25" t="s">
        <v>400</v>
      </c>
      <c r="BC20" s="25" t="s">
        <v>400</v>
      </c>
      <c r="BD20" s="25" t="s">
        <v>400</v>
      </c>
      <c r="BE20" s="25" t="s">
        <v>400</v>
      </c>
      <c r="BF20" s="25" t="s">
        <v>400</v>
      </c>
      <c r="BG20" s="25" t="s">
        <v>400</v>
      </c>
      <c r="BH20" s="25" t="s">
        <v>400</v>
      </c>
      <c r="BI20" s="25" t="s">
        <v>400</v>
      </c>
      <c r="BJ20" s="25" t="s">
        <v>400</v>
      </c>
      <c r="BK20" s="25" t="s">
        <v>406</v>
      </c>
      <c r="BL20" s="25" t="s">
        <v>400</v>
      </c>
      <c r="BM20" s="25" t="s">
        <v>406</v>
      </c>
      <c r="BN20" s="25" t="s">
        <v>406</v>
      </c>
      <c r="BO20" s="25" t="s">
        <v>400</v>
      </c>
      <c r="BP20" s="25" t="s">
        <v>400</v>
      </c>
      <c r="BQ20" s="25" t="s">
        <v>400</v>
      </c>
      <c r="BR20" s="25" t="s">
        <v>451</v>
      </c>
      <c r="BS20" s="25" t="s">
        <v>406</v>
      </c>
      <c r="BT20" s="25" t="s">
        <v>406</v>
      </c>
      <c r="BU20" s="25" t="s">
        <v>118</v>
      </c>
      <c r="BV20" s="25" t="s">
        <v>476</v>
      </c>
      <c r="BW20" s="25" t="s">
        <v>576</v>
      </c>
      <c r="BX20" s="25" t="s">
        <v>465</v>
      </c>
      <c r="BY20" s="25" t="s">
        <v>400</v>
      </c>
      <c r="BZ20" s="25" t="s">
        <v>400</v>
      </c>
      <c r="CA20" s="25" t="s">
        <v>400</v>
      </c>
      <c r="CB20" s="25" t="s">
        <v>400</v>
      </c>
      <c r="CC20" s="25" t="s">
        <v>400</v>
      </c>
      <c r="CD20" s="25" t="s">
        <v>400</v>
      </c>
      <c r="CE20" s="25" t="str">
        <f t="shared" si="1"/>
        <v>-</v>
      </c>
      <c r="CF20" s="25" t="s">
        <v>400</v>
      </c>
      <c r="CG20" s="25">
        <v>1684.0</v>
      </c>
      <c r="CH20" s="25" t="s">
        <v>412</v>
      </c>
      <c r="CI20" s="25" t="s">
        <v>406</v>
      </c>
      <c r="CJ20" s="25" t="s">
        <v>454</v>
      </c>
      <c r="CK20" s="55"/>
      <c r="CL20" s="55"/>
    </row>
    <row r="21" ht="49.5" customHeight="1">
      <c r="A21" s="26" t="s">
        <v>552</v>
      </c>
      <c r="B21" s="51" t="b">
        <v>1</v>
      </c>
      <c r="C21" s="51" t="b">
        <v>1</v>
      </c>
      <c r="D21" s="51" t="s">
        <v>415</v>
      </c>
      <c r="E21" s="51" t="s">
        <v>578</v>
      </c>
      <c r="F21" s="26">
        <v>91646.0</v>
      </c>
      <c r="G21" s="52" t="s">
        <v>579</v>
      </c>
      <c r="H21" s="64" t="s">
        <v>580</v>
      </c>
      <c r="I21" s="64" t="s">
        <v>581</v>
      </c>
      <c r="J21" s="26" t="s">
        <v>574</v>
      </c>
      <c r="K21" s="26" t="s">
        <v>582</v>
      </c>
      <c r="L21" s="26" t="s">
        <v>400</v>
      </c>
      <c r="M21" s="26" t="s">
        <v>400</v>
      </c>
      <c r="N21" s="54">
        <v>43297.0</v>
      </c>
      <c r="O21" s="26" t="s">
        <v>558</v>
      </c>
      <c r="P21" s="64" t="s">
        <v>583</v>
      </c>
      <c r="Q21" s="26" t="s">
        <v>403</v>
      </c>
      <c r="R21" s="26" t="s">
        <v>14</v>
      </c>
      <c r="S21" s="26">
        <v>1.0</v>
      </c>
      <c r="T21" s="26">
        <v>0.0</v>
      </c>
      <c r="U21" s="26" t="s">
        <v>400</v>
      </c>
      <c r="V21" s="26" t="s">
        <v>400</v>
      </c>
      <c r="W21" s="26" t="s">
        <v>400</v>
      </c>
      <c r="X21" s="26" t="s">
        <v>400</v>
      </c>
      <c r="Y21" s="26">
        <v>4.0</v>
      </c>
      <c r="Z21" s="26" t="s">
        <v>503</v>
      </c>
      <c r="AA21" s="26">
        <v>5.0</v>
      </c>
      <c r="AB21" s="26" t="s">
        <v>405</v>
      </c>
      <c r="AC21" s="26">
        <v>1.0</v>
      </c>
      <c r="AD21" s="26" t="s">
        <v>404</v>
      </c>
      <c r="AE21" s="26">
        <v>4.0</v>
      </c>
      <c r="AF21" s="26" t="s">
        <v>405</v>
      </c>
      <c r="AG21" s="26">
        <v>2.0</v>
      </c>
      <c r="AH21" s="26" t="s">
        <v>400</v>
      </c>
      <c r="AI21" s="26" t="s">
        <v>400</v>
      </c>
      <c r="AJ21" s="26" t="s">
        <v>406</v>
      </c>
      <c r="AK21" s="26" t="s">
        <v>406</v>
      </c>
      <c r="AL21" s="26" t="s">
        <v>400</v>
      </c>
      <c r="AM21" s="26" t="s">
        <v>400</v>
      </c>
      <c r="AN21" s="26" t="s">
        <v>406</v>
      </c>
      <c r="AO21" s="26" t="s">
        <v>400</v>
      </c>
      <c r="AP21" s="26" t="s">
        <v>400</v>
      </c>
      <c r="AQ21" s="26" t="s">
        <v>400</v>
      </c>
      <c r="AR21" s="26" t="s">
        <v>400</v>
      </c>
      <c r="AS21" s="26" t="s">
        <v>406</v>
      </c>
      <c r="AT21" s="26" t="s">
        <v>400</v>
      </c>
      <c r="AU21" s="26" t="s">
        <v>400</v>
      </c>
      <c r="AV21" s="26" t="s">
        <v>400</v>
      </c>
      <c r="AW21" s="26" t="s">
        <v>400</v>
      </c>
      <c r="AX21" s="26" t="s">
        <v>400</v>
      </c>
      <c r="AY21" s="26" t="s">
        <v>400</v>
      </c>
      <c r="AZ21" s="26" t="s">
        <v>400</v>
      </c>
      <c r="BA21" s="26" t="s">
        <v>406</v>
      </c>
      <c r="BB21" s="26" t="s">
        <v>400</v>
      </c>
      <c r="BC21" s="26" t="s">
        <v>400</v>
      </c>
      <c r="BD21" s="26" t="s">
        <v>400</v>
      </c>
      <c r="BE21" s="26" t="s">
        <v>400</v>
      </c>
      <c r="BF21" s="26" t="s">
        <v>400</v>
      </c>
      <c r="BG21" s="26" t="s">
        <v>400</v>
      </c>
      <c r="BH21" s="26" t="s">
        <v>584</v>
      </c>
      <c r="BI21" s="26" t="s">
        <v>400</v>
      </c>
      <c r="BJ21" s="26" t="s">
        <v>400</v>
      </c>
      <c r="BK21" s="26" t="s">
        <v>400</v>
      </c>
      <c r="BL21" s="26" t="s">
        <v>400</v>
      </c>
      <c r="BM21" s="26" t="s">
        <v>406</v>
      </c>
      <c r="BN21" s="26" t="s">
        <v>400</v>
      </c>
      <c r="BO21" s="26" t="s">
        <v>400</v>
      </c>
      <c r="BP21" s="26" t="s">
        <v>400</v>
      </c>
      <c r="BQ21" s="26" t="s">
        <v>400</v>
      </c>
      <c r="BR21" s="26" t="s">
        <v>400</v>
      </c>
      <c r="BS21" s="26" t="s">
        <v>400</v>
      </c>
      <c r="BT21" s="26" t="s">
        <v>406</v>
      </c>
      <c r="BU21" s="26" t="s">
        <v>128</v>
      </c>
      <c r="BV21" s="26" t="s">
        <v>464</v>
      </c>
      <c r="BW21" s="26" t="s">
        <v>558</v>
      </c>
      <c r="BX21" s="26" t="s">
        <v>465</v>
      </c>
      <c r="BY21" s="26" t="s">
        <v>400</v>
      </c>
      <c r="BZ21" s="26" t="s">
        <v>400</v>
      </c>
      <c r="CA21" s="26" t="s">
        <v>400</v>
      </c>
      <c r="CB21" s="26" t="s">
        <v>400</v>
      </c>
      <c r="CC21" s="26" t="s">
        <v>400</v>
      </c>
      <c r="CD21" s="26" t="s">
        <v>400</v>
      </c>
      <c r="CE21" s="26" t="str">
        <f t="shared" si="1"/>
        <v>-</v>
      </c>
      <c r="CF21" s="26" t="s">
        <v>400</v>
      </c>
      <c r="CG21" s="26">
        <v>1630.0</v>
      </c>
      <c r="CH21" s="26" t="s">
        <v>412</v>
      </c>
      <c r="CI21" s="26" t="s">
        <v>406</v>
      </c>
      <c r="CJ21" s="26" t="s">
        <v>454</v>
      </c>
      <c r="CK21" s="55"/>
      <c r="CL21" s="55"/>
    </row>
    <row r="22" ht="49.5" customHeight="1">
      <c r="A22" s="25" t="s">
        <v>552</v>
      </c>
      <c r="B22" s="25" t="b">
        <v>0</v>
      </c>
      <c r="C22" s="25" t="b">
        <v>0</v>
      </c>
      <c r="D22" s="25"/>
      <c r="E22" s="25"/>
      <c r="F22" s="25">
        <v>91743.0</v>
      </c>
      <c r="G22" s="57" t="s">
        <v>585</v>
      </c>
      <c r="H22" s="63" t="s">
        <v>586</v>
      </c>
      <c r="I22" s="63" t="s">
        <v>587</v>
      </c>
      <c r="J22" s="25" t="s">
        <v>398</v>
      </c>
      <c r="K22" s="25" t="s">
        <v>588</v>
      </c>
      <c r="L22" s="25" t="s">
        <v>589</v>
      </c>
      <c r="M22" s="65" t="s">
        <v>590</v>
      </c>
      <c r="N22" s="59">
        <v>43301.0</v>
      </c>
      <c r="O22" s="25" t="s">
        <v>558</v>
      </c>
      <c r="P22" s="63" t="s">
        <v>591</v>
      </c>
      <c r="Q22" s="25" t="s">
        <v>403</v>
      </c>
      <c r="R22" s="25" t="s">
        <v>14</v>
      </c>
      <c r="S22" s="25">
        <v>1.0</v>
      </c>
      <c r="T22" s="25">
        <v>3.0</v>
      </c>
      <c r="U22" s="25" t="s">
        <v>400</v>
      </c>
      <c r="V22" s="25" t="s">
        <v>400</v>
      </c>
      <c r="W22" s="25" t="s">
        <v>400</v>
      </c>
      <c r="X22" s="25" t="s">
        <v>400</v>
      </c>
      <c r="Y22" s="25">
        <v>3.0</v>
      </c>
      <c r="Z22" s="25" t="s">
        <v>404</v>
      </c>
      <c r="AA22" s="25">
        <v>3.0</v>
      </c>
      <c r="AB22" s="25" t="s">
        <v>405</v>
      </c>
      <c r="AC22" s="25">
        <v>2.0</v>
      </c>
      <c r="AD22" s="25" t="s">
        <v>405</v>
      </c>
      <c r="AE22" s="25">
        <v>2.0</v>
      </c>
      <c r="AF22" s="25" t="s">
        <v>400</v>
      </c>
      <c r="AG22" s="25" t="s">
        <v>400</v>
      </c>
      <c r="AH22" s="25" t="s">
        <v>400</v>
      </c>
      <c r="AI22" s="25" t="s">
        <v>400</v>
      </c>
      <c r="AJ22" s="25" t="s">
        <v>406</v>
      </c>
      <c r="AK22" s="25" t="s">
        <v>400</v>
      </c>
      <c r="AL22" s="25" t="s">
        <v>400</v>
      </c>
      <c r="AM22" s="25" t="s">
        <v>400</v>
      </c>
      <c r="AN22" s="25" t="s">
        <v>400</v>
      </c>
      <c r="AO22" s="25" t="s">
        <v>400</v>
      </c>
      <c r="AP22" s="25" t="s">
        <v>406</v>
      </c>
      <c r="AQ22" s="25" t="s">
        <v>400</v>
      </c>
      <c r="AR22" s="25" t="s">
        <v>400</v>
      </c>
      <c r="AS22" s="25" t="s">
        <v>406</v>
      </c>
      <c r="AT22" s="25" t="s">
        <v>400</v>
      </c>
      <c r="AU22" s="25" t="s">
        <v>400</v>
      </c>
      <c r="AV22" s="25" t="s">
        <v>400</v>
      </c>
      <c r="AW22" s="25" t="s">
        <v>400</v>
      </c>
      <c r="AX22" s="25" t="s">
        <v>400</v>
      </c>
      <c r="AY22" s="25" t="s">
        <v>400</v>
      </c>
      <c r="AZ22" s="25" t="s">
        <v>406</v>
      </c>
      <c r="BA22" s="25" t="s">
        <v>400</v>
      </c>
      <c r="BB22" s="25" t="s">
        <v>400</v>
      </c>
      <c r="BC22" s="25" t="s">
        <v>400</v>
      </c>
      <c r="BD22" s="25" t="s">
        <v>400</v>
      </c>
      <c r="BE22" s="25" t="s">
        <v>400</v>
      </c>
      <c r="BF22" s="25" t="s">
        <v>400</v>
      </c>
      <c r="BG22" s="25" t="s">
        <v>400</v>
      </c>
      <c r="BH22" s="25" t="s">
        <v>592</v>
      </c>
      <c r="BI22" s="25" t="s">
        <v>400</v>
      </c>
      <c r="BJ22" s="25" t="s">
        <v>400</v>
      </c>
      <c r="BK22" s="25" t="s">
        <v>406</v>
      </c>
      <c r="BL22" s="25" t="s">
        <v>400</v>
      </c>
      <c r="BM22" s="25" t="s">
        <v>406</v>
      </c>
      <c r="BN22" s="25" t="s">
        <v>406</v>
      </c>
      <c r="BO22" s="25" t="s">
        <v>400</v>
      </c>
      <c r="BP22" s="25" t="s">
        <v>400</v>
      </c>
      <c r="BQ22" s="25" t="s">
        <v>406</v>
      </c>
      <c r="BR22" s="25" t="s">
        <v>475</v>
      </c>
      <c r="BS22" s="25" t="s">
        <v>400</v>
      </c>
      <c r="BT22" s="25" t="s">
        <v>406</v>
      </c>
      <c r="BU22" s="25" t="s">
        <v>408</v>
      </c>
      <c r="BV22" s="25" t="s">
        <v>409</v>
      </c>
      <c r="BW22" s="25" t="s">
        <v>558</v>
      </c>
      <c r="BX22" s="25" t="s">
        <v>406</v>
      </c>
      <c r="BY22" s="25" t="s">
        <v>570</v>
      </c>
      <c r="BZ22" s="25" t="s">
        <v>400</v>
      </c>
      <c r="CA22" s="25" t="s">
        <v>400</v>
      </c>
      <c r="CB22" s="25" t="s">
        <v>400</v>
      </c>
      <c r="CC22" s="25" t="s">
        <v>400</v>
      </c>
      <c r="CD22" s="25" t="s">
        <v>400</v>
      </c>
      <c r="CE22" s="25" t="str">
        <f t="shared" si="1"/>
        <v>-</v>
      </c>
      <c r="CF22" s="25">
        <v>116.0</v>
      </c>
      <c r="CG22" s="58" t="s">
        <v>400</v>
      </c>
      <c r="CH22" s="25" t="s">
        <v>412</v>
      </c>
      <c r="CI22" s="25" t="s">
        <v>413</v>
      </c>
      <c r="CJ22" s="25" t="s">
        <v>414</v>
      </c>
      <c r="CK22" s="55"/>
      <c r="CL22" s="55"/>
    </row>
    <row r="23" ht="49.5" customHeight="1">
      <c r="A23" s="26" t="s">
        <v>552</v>
      </c>
      <c r="B23" s="51" t="b">
        <v>1</v>
      </c>
      <c r="C23" s="51" t="b">
        <v>1</v>
      </c>
      <c r="D23" s="51" t="s">
        <v>415</v>
      </c>
      <c r="E23" s="51" t="s">
        <v>578</v>
      </c>
      <c r="F23" s="26">
        <v>91837.0</v>
      </c>
      <c r="G23" s="52" t="s">
        <v>593</v>
      </c>
      <c r="H23" s="64" t="s">
        <v>594</v>
      </c>
      <c r="I23" s="64" t="s">
        <v>595</v>
      </c>
      <c r="J23" s="26" t="s">
        <v>574</v>
      </c>
      <c r="K23" s="26" t="s">
        <v>596</v>
      </c>
      <c r="L23" s="26" t="s">
        <v>400</v>
      </c>
      <c r="M23" s="26" t="s">
        <v>400</v>
      </c>
      <c r="N23" s="54">
        <v>43312.0</v>
      </c>
      <c r="O23" s="26" t="s">
        <v>568</v>
      </c>
      <c r="P23" s="64" t="s">
        <v>597</v>
      </c>
      <c r="Q23" s="26" t="s">
        <v>403</v>
      </c>
      <c r="R23" s="26" t="s">
        <v>14</v>
      </c>
      <c r="S23" s="26">
        <v>0.0</v>
      </c>
      <c r="T23" s="26" t="s">
        <v>400</v>
      </c>
      <c r="U23" s="26" t="s">
        <v>400</v>
      </c>
      <c r="V23" s="26" t="s">
        <v>400</v>
      </c>
      <c r="W23" s="26" t="s">
        <v>400</v>
      </c>
      <c r="X23" s="26" t="s">
        <v>400</v>
      </c>
      <c r="Y23" s="26">
        <v>2.0</v>
      </c>
      <c r="Z23" s="26" t="s">
        <v>404</v>
      </c>
      <c r="AA23" s="26">
        <v>2.0</v>
      </c>
      <c r="AB23" s="26" t="s">
        <v>405</v>
      </c>
      <c r="AC23" s="26">
        <v>1.0</v>
      </c>
      <c r="AD23" s="26" t="s">
        <v>400</v>
      </c>
      <c r="AE23" s="26" t="s">
        <v>400</v>
      </c>
      <c r="AF23" s="26" t="s">
        <v>400</v>
      </c>
      <c r="AG23" s="26" t="s">
        <v>400</v>
      </c>
      <c r="AH23" s="26" t="s">
        <v>400</v>
      </c>
      <c r="AI23" s="26" t="s">
        <v>400</v>
      </c>
      <c r="AJ23" s="26" t="s">
        <v>406</v>
      </c>
      <c r="AK23" s="26" t="s">
        <v>400</v>
      </c>
      <c r="AL23" s="26" t="s">
        <v>400</v>
      </c>
      <c r="AM23" s="26" t="s">
        <v>400</v>
      </c>
      <c r="AN23" s="26" t="s">
        <v>400</v>
      </c>
      <c r="AO23" s="26" t="s">
        <v>400</v>
      </c>
      <c r="AP23" s="26" t="s">
        <v>406</v>
      </c>
      <c r="AQ23" s="26" t="s">
        <v>400</v>
      </c>
      <c r="AR23" s="26" t="s">
        <v>400</v>
      </c>
      <c r="AS23" s="26" t="s">
        <v>400</v>
      </c>
      <c r="AT23" s="26" t="s">
        <v>400</v>
      </c>
      <c r="AU23" s="26" t="s">
        <v>400</v>
      </c>
      <c r="AV23" s="26" t="s">
        <v>400</v>
      </c>
      <c r="AW23" s="26" t="s">
        <v>400</v>
      </c>
      <c r="AX23" s="26" t="s">
        <v>400</v>
      </c>
      <c r="AY23" s="26" t="s">
        <v>400</v>
      </c>
      <c r="AZ23" s="26" t="s">
        <v>400</v>
      </c>
      <c r="BA23" s="26" t="s">
        <v>400</v>
      </c>
      <c r="BB23" s="26" t="s">
        <v>400</v>
      </c>
      <c r="BC23" s="26" t="s">
        <v>400</v>
      </c>
      <c r="BD23" s="26" t="s">
        <v>400</v>
      </c>
      <c r="BE23" s="26" t="s">
        <v>400</v>
      </c>
      <c r="BF23" s="26" t="s">
        <v>400</v>
      </c>
      <c r="BG23" s="26" t="s">
        <v>400</v>
      </c>
      <c r="BH23" s="26" t="s">
        <v>598</v>
      </c>
      <c r="BI23" s="26" t="s">
        <v>400</v>
      </c>
      <c r="BJ23" s="26" t="s">
        <v>400</v>
      </c>
      <c r="BK23" s="26" t="s">
        <v>400</v>
      </c>
      <c r="BL23" s="26" t="s">
        <v>400</v>
      </c>
      <c r="BM23" s="26" t="s">
        <v>400</v>
      </c>
      <c r="BN23" s="26" t="s">
        <v>400</v>
      </c>
      <c r="BO23" s="26" t="s">
        <v>400</v>
      </c>
      <c r="BP23" s="26" t="s">
        <v>406</v>
      </c>
      <c r="BQ23" s="26" t="s">
        <v>400</v>
      </c>
      <c r="BR23" s="26" t="s">
        <v>400</v>
      </c>
      <c r="BS23" s="26" t="s">
        <v>400</v>
      </c>
      <c r="BT23" s="26" t="s">
        <v>406</v>
      </c>
      <c r="BU23" s="26" t="s">
        <v>408</v>
      </c>
      <c r="BV23" s="26" t="s">
        <v>409</v>
      </c>
      <c r="BW23" s="26" t="s">
        <v>568</v>
      </c>
      <c r="BX23" s="26" t="s">
        <v>465</v>
      </c>
      <c r="BY23" s="26" t="s">
        <v>400</v>
      </c>
      <c r="BZ23" s="26" t="s">
        <v>400</v>
      </c>
      <c r="CA23" s="26" t="s">
        <v>400</v>
      </c>
      <c r="CB23" s="26" t="s">
        <v>400</v>
      </c>
      <c r="CC23" s="26" t="s">
        <v>400</v>
      </c>
      <c r="CD23" s="26" t="s">
        <v>400</v>
      </c>
      <c r="CE23" s="26" t="str">
        <f t="shared" si="1"/>
        <v>-</v>
      </c>
      <c r="CF23" s="26" t="s">
        <v>400</v>
      </c>
      <c r="CG23" s="26">
        <v>1615.0</v>
      </c>
      <c r="CH23" s="26" t="s">
        <v>412</v>
      </c>
      <c r="CI23" s="26" t="s">
        <v>413</v>
      </c>
      <c r="CJ23" s="26" t="s">
        <v>454</v>
      </c>
      <c r="CK23" s="55"/>
      <c r="CL23" s="55"/>
    </row>
    <row r="24" ht="49.5" customHeight="1">
      <c r="A24" s="25" t="s">
        <v>552</v>
      </c>
      <c r="B24" s="56" t="b">
        <v>1</v>
      </c>
      <c r="C24" s="25" t="b">
        <v>0</v>
      </c>
      <c r="D24" s="56" t="s">
        <v>415</v>
      </c>
      <c r="E24" s="56" t="s">
        <v>599</v>
      </c>
      <c r="F24" s="25">
        <v>92364.0</v>
      </c>
      <c r="G24" s="57" t="s">
        <v>600</v>
      </c>
      <c r="H24" s="63" t="s">
        <v>601</v>
      </c>
      <c r="I24" s="63" t="s">
        <v>602</v>
      </c>
      <c r="J24" s="25" t="s">
        <v>398</v>
      </c>
      <c r="K24" s="25" t="s">
        <v>603</v>
      </c>
      <c r="L24" s="25" t="s">
        <v>589</v>
      </c>
      <c r="M24" s="65" t="s">
        <v>604</v>
      </c>
      <c r="N24" s="59">
        <v>43354.0</v>
      </c>
      <c r="O24" s="25" t="s">
        <v>568</v>
      </c>
      <c r="P24" s="63" t="s">
        <v>605</v>
      </c>
      <c r="Q24" s="25" t="s">
        <v>403</v>
      </c>
      <c r="R24" s="25" t="s">
        <v>14</v>
      </c>
      <c r="S24" s="25">
        <v>1.0</v>
      </c>
      <c r="T24" s="25">
        <v>1.0</v>
      </c>
      <c r="U24" s="25" t="s">
        <v>400</v>
      </c>
      <c r="V24" s="25" t="s">
        <v>400</v>
      </c>
      <c r="W24" s="25" t="s">
        <v>400</v>
      </c>
      <c r="X24" s="25" t="s">
        <v>400</v>
      </c>
      <c r="Y24" s="25">
        <v>3.0</v>
      </c>
      <c r="Z24" s="25" t="s">
        <v>405</v>
      </c>
      <c r="AA24" s="25">
        <v>9.0</v>
      </c>
      <c r="AB24" s="25" t="s">
        <v>404</v>
      </c>
      <c r="AC24" s="25">
        <v>2.0</v>
      </c>
      <c r="AD24" s="25" t="s">
        <v>404</v>
      </c>
      <c r="AE24" s="25">
        <v>3.0</v>
      </c>
      <c r="AF24" s="25" t="s">
        <v>400</v>
      </c>
      <c r="AG24" s="25" t="s">
        <v>400</v>
      </c>
      <c r="AH24" s="25" t="s">
        <v>400</v>
      </c>
      <c r="AI24" s="25" t="s">
        <v>400</v>
      </c>
      <c r="AJ24" s="25" t="s">
        <v>400</v>
      </c>
      <c r="AK24" s="25" t="s">
        <v>406</v>
      </c>
      <c r="AL24" s="25" t="s">
        <v>400</v>
      </c>
      <c r="AM24" s="25" t="s">
        <v>400</v>
      </c>
      <c r="AN24" s="25" t="s">
        <v>406</v>
      </c>
      <c r="AO24" s="25" t="s">
        <v>400</v>
      </c>
      <c r="AP24" s="25" t="s">
        <v>406</v>
      </c>
      <c r="AQ24" s="25" t="s">
        <v>400</v>
      </c>
      <c r="AR24" s="25" t="s">
        <v>400</v>
      </c>
      <c r="AS24" s="25" t="s">
        <v>400</v>
      </c>
      <c r="AT24" s="25" t="s">
        <v>400</v>
      </c>
      <c r="AU24" s="25" t="s">
        <v>406</v>
      </c>
      <c r="AV24" s="25" t="s">
        <v>400</v>
      </c>
      <c r="AW24" s="25" t="s">
        <v>400</v>
      </c>
      <c r="AX24" s="25" t="s">
        <v>400</v>
      </c>
      <c r="AY24" s="25" t="s">
        <v>400</v>
      </c>
      <c r="AZ24" s="25" t="s">
        <v>400</v>
      </c>
      <c r="BA24" s="25" t="s">
        <v>400</v>
      </c>
      <c r="BB24" s="25" t="s">
        <v>400</v>
      </c>
      <c r="BC24" s="25" t="s">
        <v>400</v>
      </c>
      <c r="BD24" s="25" t="s">
        <v>400</v>
      </c>
      <c r="BE24" s="25" t="s">
        <v>400</v>
      </c>
      <c r="BF24" s="25" t="s">
        <v>400</v>
      </c>
      <c r="BG24" s="25" t="s">
        <v>400</v>
      </c>
      <c r="BH24" s="25" t="s">
        <v>606</v>
      </c>
      <c r="BI24" s="25" t="s">
        <v>400</v>
      </c>
      <c r="BJ24" s="25" t="s">
        <v>400</v>
      </c>
      <c r="BK24" s="25" t="s">
        <v>400</v>
      </c>
      <c r="BL24" s="25" t="s">
        <v>400</v>
      </c>
      <c r="BM24" s="25" t="s">
        <v>400</v>
      </c>
      <c r="BN24" s="25" t="s">
        <v>400</v>
      </c>
      <c r="BO24" s="25" t="s">
        <v>400</v>
      </c>
      <c r="BP24" s="25" t="s">
        <v>400</v>
      </c>
      <c r="BQ24" s="25" t="s">
        <v>400</v>
      </c>
      <c r="BR24" s="25" t="s">
        <v>400</v>
      </c>
      <c r="BS24" s="25" t="s">
        <v>400</v>
      </c>
      <c r="BT24" s="25" t="s">
        <v>406</v>
      </c>
      <c r="BU24" s="25" t="s">
        <v>408</v>
      </c>
      <c r="BV24" s="25" t="s">
        <v>409</v>
      </c>
      <c r="BW24" s="25" t="s">
        <v>568</v>
      </c>
      <c r="BX24" s="25" t="s">
        <v>406</v>
      </c>
      <c r="BY24" s="25" t="s">
        <v>570</v>
      </c>
      <c r="BZ24" s="25" t="s">
        <v>400</v>
      </c>
      <c r="CA24" s="25" t="s">
        <v>400</v>
      </c>
      <c r="CB24" s="25" t="s">
        <v>400</v>
      </c>
      <c r="CC24" s="25" t="s">
        <v>400</v>
      </c>
      <c r="CD24" s="25" t="s">
        <v>400</v>
      </c>
      <c r="CE24" s="25" t="str">
        <f t="shared" si="1"/>
        <v>-</v>
      </c>
      <c r="CF24" s="25">
        <v>170.0</v>
      </c>
      <c r="CG24" s="58" t="s">
        <v>400</v>
      </c>
      <c r="CH24" s="25" t="s">
        <v>412</v>
      </c>
      <c r="CI24" s="25" t="s">
        <v>413</v>
      </c>
      <c r="CJ24" s="25" t="s">
        <v>454</v>
      </c>
      <c r="CK24" s="55"/>
      <c r="CL24" s="55"/>
    </row>
    <row r="25" ht="49.5" customHeight="1">
      <c r="A25" s="26" t="s">
        <v>552</v>
      </c>
      <c r="B25" s="51" t="b">
        <v>1</v>
      </c>
      <c r="C25" s="51" t="b">
        <v>1</v>
      </c>
      <c r="D25" s="51" t="s">
        <v>415</v>
      </c>
      <c r="E25" s="51" t="s">
        <v>455</v>
      </c>
      <c r="F25" s="26">
        <v>92558.0</v>
      </c>
      <c r="G25" s="52" t="s">
        <v>607</v>
      </c>
      <c r="H25" s="64" t="s">
        <v>608</v>
      </c>
      <c r="I25" s="64" t="s">
        <v>609</v>
      </c>
      <c r="J25" s="26" t="s">
        <v>574</v>
      </c>
      <c r="K25" s="26" t="s">
        <v>610</v>
      </c>
      <c r="L25" s="26" t="s">
        <v>400</v>
      </c>
      <c r="M25" s="26" t="s">
        <v>400</v>
      </c>
      <c r="N25" s="54">
        <v>43368.0</v>
      </c>
      <c r="O25" s="26" t="s">
        <v>568</v>
      </c>
      <c r="P25" s="64" t="s">
        <v>611</v>
      </c>
      <c r="Q25" s="26" t="s">
        <v>403</v>
      </c>
      <c r="R25" s="26" t="s">
        <v>14</v>
      </c>
      <c r="S25" s="26">
        <v>1.0</v>
      </c>
      <c r="T25" s="26">
        <v>3.0</v>
      </c>
      <c r="U25" s="26" t="s">
        <v>400</v>
      </c>
      <c r="V25" s="26" t="s">
        <v>400</v>
      </c>
      <c r="W25" s="26" t="s">
        <v>400</v>
      </c>
      <c r="X25" s="26" t="s">
        <v>400</v>
      </c>
      <c r="Y25" s="26">
        <v>3.0</v>
      </c>
      <c r="Z25" s="26" t="s">
        <v>405</v>
      </c>
      <c r="AA25" s="26">
        <v>3.0</v>
      </c>
      <c r="AB25" s="26" t="s">
        <v>404</v>
      </c>
      <c r="AC25" s="26">
        <v>4.0</v>
      </c>
      <c r="AD25" s="26" t="s">
        <v>404</v>
      </c>
      <c r="AE25" s="26">
        <v>4.0</v>
      </c>
      <c r="AF25" s="26" t="s">
        <v>400</v>
      </c>
      <c r="AG25" s="26" t="s">
        <v>400</v>
      </c>
      <c r="AH25" s="26" t="s">
        <v>400</v>
      </c>
      <c r="AI25" s="26" t="s">
        <v>400</v>
      </c>
      <c r="AJ25" s="26" t="s">
        <v>400</v>
      </c>
      <c r="AK25" s="26" t="s">
        <v>406</v>
      </c>
      <c r="AL25" s="26" t="s">
        <v>406</v>
      </c>
      <c r="AM25" s="26" t="s">
        <v>400</v>
      </c>
      <c r="AN25" s="26" t="s">
        <v>406</v>
      </c>
      <c r="AO25" s="26" t="s">
        <v>400</v>
      </c>
      <c r="AP25" s="26" t="s">
        <v>406</v>
      </c>
      <c r="AQ25" s="26" t="s">
        <v>400</v>
      </c>
      <c r="AR25" s="26" t="s">
        <v>400</v>
      </c>
      <c r="AS25" s="26" t="s">
        <v>400</v>
      </c>
      <c r="AT25" s="26" t="s">
        <v>400</v>
      </c>
      <c r="AU25" s="26" t="s">
        <v>400</v>
      </c>
      <c r="AV25" s="26" t="s">
        <v>400</v>
      </c>
      <c r="AW25" s="26" t="s">
        <v>400</v>
      </c>
      <c r="AX25" s="26" t="s">
        <v>400</v>
      </c>
      <c r="AY25" s="26" t="s">
        <v>400</v>
      </c>
      <c r="AZ25" s="26" t="s">
        <v>400</v>
      </c>
      <c r="BA25" s="26" t="s">
        <v>400</v>
      </c>
      <c r="BB25" s="26" t="s">
        <v>400</v>
      </c>
      <c r="BC25" s="26" t="s">
        <v>400</v>
      </c>
      <c r="BD25" s="26" t="s">
        <v>400</v>
      </c>
      <c r="BE25" s="26" t="s">
        <v>400</v>
      </c>
      <c r="BF25" s="26" t="s">
        <v>400</v>
      </c>
      <c r="BG25" s="26" t="s">
        <v>400</v>
      </c>
      <c r="BH25" s="26" t="s">
        <v>400</v>
      </c>
      <c r="BI25" s="26" t="s">
        <v>400</v>
      </c>
      <c r="BJ25" s="26" t="s">
        <v>400</v>
      </c>
      <c r="BK25" s="26" t="s">
        <v>400</v>
      </c>
      <c r="BL25" s="26" t="s">
        <v>400</v>
      </c>
      <c r="BM25" s="26" t="s">
        <v>400</v>
      </c>
      <c r="BN25" s="26" t="s">
        <v>400</v>
      </c>
      <c r="BO25" s="26" t="s">
        <v>400</v>
      </c>
      <c r="BP25" s="26" t="s">
        <v>400</v>
      </c>
      <c r="BQ25" s="26" t="s">
        <v>400</v>
      </c>
      <c r="BR25" s="26" t="s">
        <v>400</v>
      </c>
      <c r="BS25" s="26" t="s">
        <v>400</v>
      </c>
      <c r="BT25" s="26" t="s">
        <v>406</v>
      </c>
      <c r="BU25" s="26" t="s">
        <v>408</v>
      </c>
      <c r="BV25" s="26" t="s">
        <v>409</v>
      </c>
      <c r="BW25" s="26" t="s">
        <v>568</v>
      </c>
      <c r="BX25" s="26" t="s">
        <v>465</v>
      </c>
      <c r="BY25" s="26" t="s">
        <v>400</v>
      </c>
      <c r="BZ25" s="26" t="s">
        <v>400</v>
      </c>
      <c r="CA25" s="26" t="s">
        <v>400</v>
      </c>
      <c r="CB25" s="26" t="s">
        <v>400</v>
      </c>
      <c r="CC25" s="26" t="s">
        <v>400</v>
      </c>
      <c r="CD25" s="26" t="s">
        <v>400</v>
      </c>
      <c r="CE25" s="26" t="str">
        <f t="shared" si="1"/>
        <v>-</v>
      </c>
      <c r="CF25" s="26" t="s">
        <v>400</v>
      </c>
      <c r="CG25" s="26">
        <v>1559.0</v>
      </c>
      <c r="CH25" s="26" t="s">
        <v>412</v>
      </c>
      <c r="CI25" s="26" t="s">
        <v>413</v>
      </c>
      <c r="CJ25" s="26" t="s">
        <v>454</v>
      </c>
      <c r="CK25" s="55"/>
      <c r="CL25" s="55"/>
    </row>
    <row r="26" ht="49.5" customHeight="1">
      <c r="A26" s="25" t="s">
        <v>552</v>
      </c>
      <c r="B26" s="25" t="b">
        <v>0</v>
      </c>
      <c r="C26" s="25" t="b">
        <v>0</v>
      </c>
      <c r="D26" s="25"/>
      <c r="E26" s="25"/>
      <c r="F26" s="25">
        <v>92993.0</v>
      </c>
      <c r="G26" s="57" t="s">
        <v>612</v>
      </c>
      <c r="H26" s="63" t="s">
        <v>613</v>
      </c>
      <c r="I26" s="63" t="s">
        <v>614</v>
      </c>
      <c r="J26" s="25" t="s">
        <v>574</v>
      </c>
      <c r="K26" s="25" t="s">
        <v>615</v>
      </c>
      <c r="L26" s="25" t="s">
        <v>400</v>
      </c>
      <c r="M26" s="25" t="s">
        <v>400</v>
      </c>
      <c r="N26" s="59">
        <v>43402.0</v>
      </c>
      <c r="O26" s="25" t="s">
        <v>616</v>
      </c>
      <c r="P26" s="63" t="s">
        <v>617</v>
      </c>
      <c r="Q26" s="25" t="s">
        <v>403</v>
      </c>
      <c r="R26" s="25" t="s">
        <v>14</v>
      </c>
      <c r="S26" s="25">
        <v>1.0</v>
      </c>
      <c r="T26" s="25">
        <v>0.0</v>
      </c>
      <c r="U26" s="25" t="s">
        <v>400</v>
      </c>
      <c r="V26" s="25" t="s">
        <v>400</v>
      </c>
      <c r="W26" s="25" t="s">
        <v>400</v>
      </c>
      <c r="X26" s="25" t="s">
        <v>400</v>
      </c>
      <c r="Y26" s="25">
        <v>1.0</v>
      </c>
      <c r="Z26" s="25" t="s">
        <v>503</v>
      </c>
      <c r="AA26" s="25">
        <v>6.0</v>
      </c>
      <c r="AB26" s="25" t="s">
        <v>400</v>
      </c>
      <c r="AC26" s="25" t="s">
        <v>400</v>
      </c>
      <c r="AD26" s="25" t="s">
        <v>400</v>
      </c>
      <c r="AE26" s="25" t="s">
        <v>400</v>
      </c>
      <c r="AF26" s="25" t="s">
        <v>400</v>
      </c>
      <c r="AG26" s="25" t="s">
        <v>400</v>
      </c>
      <c r="AH26" s="25" t="s">
        <v>400</v>
      </c>
      <c r="AI26" s="25" t="s">
        <v>400</v>
      </c>
      <c r="AJ26" s="25" t="s">
        <v>400</v>
      </c>
      <c r="AK26" s="25" t="s">
        <v>406</v>
      </c>
      <c r="AL26" s="25" t="s">
        <v>400</v>
      </c>
      <c r="AM26" s="25" t="s">
        <v>400</v>
      </c>
      <c r="AN26" s="25" t="s">
        <v>400</v>
      </c>
      <c r="AO26" s="25" t="s">
        <v>406</v>
      </c>
      <c r="AP26" s="25" t="s">
        <v>400</v>
      </c>
      <c r="AQ26" s="25" t="s">
        <v>400</v>
      </c>
      <c r="AR26" s="25" t="s">
        <v>400</v>
      </c>
      <c r="AS26" s="25" t="s">
        <v>406</v>
      </c>
      <c r="AT26" s="25" t="s">
        <v>400</v>
      </c>
      <c r="AU26" s="25" t="s">
        <v>400</v>
      </c>
      <c r="AV26" s="25" t="s">
        <v>400</v>
      </c>
      <c r="AW26" s="25" t="s">
        <v>400</v>
      </c>
      <c r="AX26" s="25" t="s">
        <v>400</v>
      </c>
      <c r="AY26" s="25" t="s">
        <v>400</v>
      </c>
      <c r="AZ26" s="25" t="s">
        <v>400</v>
      </c>
      <c r="BA26" s="25" t="s">
        <v>406</v>
      </c>
      <c r="BB26" s="25" t="s">
        <v>400</v>
      </c>
      <c r="BC26" s="25" t="s">
        <v>400</v>
      </c>
      <c r="BD26" s="25" t="s">
        <v>400</v>
      </c>
      <c r="BE26" s="25" t="s">
        <v>400</v>
      </c>
      <c r="BF26" s="25" t="s">
        <v>400</v>
      </c>
      <c r="BG26" s="25" t="s">
        <v>400</v>
      </c>
      <c r="BH26" s="25" t="s">
        <v>618</v>
      </c>
      <c r="BI26" s="25" t="s">
        <v>400</v>
      </c>
      <c r="BJ26" s="25" t="s">
        <v>400</v>
      </c>
      <c r="BK26" s="25" t="s">
        <v>400</v>
      </c>
      <c r="BL26" s="25" t="s">
        <v>400</v>
      </c>
      <c r="BM26" s="25" t="s">
        <v>400</v>
      </c>
      <c r="BN26" s="25" t="s">
        <v>400</v>
      </c>
      <c r="BO26" s="25" t="s">
        <v>400</v>
      </c>
      <c r="BP26" s="25" t="s">
        <v>400</v>
      </c>
      <c r="BQ26" s="25" t="s">
        <v>400</v>
      </c>
      <c r="BR26" s="25" t="s">
        <v>400</v>
      </c>
      <c r="BS26" s="25" t="s">
        <v>406</v>
      </c>
      <c r="BT26" s="25" t="s">
        <v>406</v>
      </c>
      <c r="BU26" s="25" t="s">
        <v>438</v>
      </c>
      <c r="BV26" s="25" t="s">
        <v>439</v>
      </c>
      <c r="BW26" s="25" t="s">
        <v>616</v>
      </c>
      <c r="BX26" s="25" t="s">
        <v>465</v>
      </c>
      <c r="BY26" s="25" t="s">
        <v>400</v>
      </c>
      <c r="BZ26" s="25" t="s">
        <v>400</v>
      </c>
      <c r="CA26" s="25" t="s">
        <v>400</v>
      </c>
      <c r="CB26" s="25" t="s">
        <v>400</v>
      </c>
      <c r="CC26" s="25" t="s">
        <v>400</v>
      </c>
      <c r="CD26" s="25" t="s">
        <v>400</v>
      </c>
      <c r="CE26" s="25" t="str">
        <f t="shared" si="1"/>
        <v>-</v>
      </c>
      <c r="CF26" s="25" t="s">
        <v>400</v>
      </c>
      <c r="CG26" s="25">
        <v>1525.0</v>
      </c>
      <c r="CH26" s="25" t="s">
        <v>412</v>
      </c>
      <c r="CI26" s="25" t="s">
        <v>413</v>
      </c>
      <c r="CJ26" s="25" t="s">
        <v>454</v>
      </c>
      <c r="CK26" s="55"/>
      <c r="CL26" s="55"/>
    </row>
    <row r="27" ht="49.5" customHeight="1">
      <c r="A27" s="26" t="s">
        <v>552</v>
      </c>
      <c r="B27" s="26" t="b">
        <v>0</v>
      </c>
      <c r="C27" s="26" t="b">
        <v>0</v>
      </c>
      <c r="D27" s="26"/>
      <c r="E27" s="26"/>
      <c r="F27" s="26">
        <v>93572.0</v>
      </c>
      <c r="G27" s="52" t="s">
        <v>619</v>
      </c>
      <c r="H27" s="64" t="s">
        <v>620</v>
      </c>
      <c r="I27" s="64" t="s">
        <v>621</v>
      </c>
      <c r="J27" s="26" t="s">
        <v>574</v>
      </c>
      <c r="K27" s="26" t="s">
        <v>622</v>
      </c>
      <c r="L27" s="26" t="s">
        <v>623</v>
      </c>
      <c r="M27" s="26" t="s">
        <v>400</v>
      </c>
      <c r="N27" s="54">
        <v>43446.0</v>
      </c>
      <c r="O27" s="26" t="s">
        <v>568</v>
      </c>
      <c r="P27" s="64" t="s">
        <v>624</v>
      </c>
      <c r="Q27" s="26" t="s">
        <v>403</v>
      </c>
      <c r="R27" s="26" t="s">
        <v>14</v>
      </c>
      <c r="S27" s="26">
        <v>2.0</v>
      </c>
      <c r="T27" s="26">
        <v>0.0</v>
      </c>
      <c r="U27" s="26">
        <v>0.0</v>
      </c>
      <c r="V27" s="26" t="s">
        <v>400</v>
      </c>
      <c r="W27" s="26" t="s">
        <v>400</v>
      </c>
      <c r="X27" s="26" t="s">
        <v>400</v>
      </c>
      <c r="Y27" s="26">
        <v>3.0</v>
      </c>
      <c r="Z27" s="26" t="s">
        <v>404</v>
      </c>
      <c r="AA27" s="26">
        <v>4.0</v>
      </c>
      <c r="AB27" s="26" t="s">
        <v>404</v>
      </c>
      <c r="AC27" s="26">
        <v>3.0</v>
      </c>
      <c r="AD27" s="26" t="s">
        <v>405</v>
      </c>
      <c r="AE27" s="26">
        <v>1.0</v>
      </c>
      <c r="AF27" s="26" t="s">
        <v>400</v>
      </c>
      <c r="AG27" s="26" t="s">
        <v>400</v>
      </c>
      <c r="AH27" s="26" t="s">
        <v>400</v>
      </c>
      <c r="AI27" s="26" t="s">
        <v>400</v>
      </c>
      <c r="AJ27" s="26" t="s">
        <v>406</v>
      </c>
      <c r="AK27" s="26" t="s">
        <v>400</v>
      </c>
      <c r="AL27" s="26" t="s">
        <v>400</v>
      </c>
      <c r="AM27" s="26" t="s">
        <v>400</v>
      </c>
      <c r="AN27" s="26" t="s">
        <v>406</v>
      </c>
      <c r="AO27" s="26" t="s">
        <v>400</v>
      </c>
      <c r="AP27" s="26" t="s">
        <v>400</v>
      </c>
      <c r="AQ27" s="26" t="s">
        <v>400</v>
      </c>
      <c r="AR27" s="26" t="s">
        <v>400</v>
      </c>
      <c r="AS27" s="26" t="s">
        <v>406</v>
      </c>
      <c r="AT27" s="26" t="s">
        <v>400</v>
      </c>
      <c r="AU27" s="26" t="s">
        <v>400</v>
      </c>
      <c r="AV27" s="26" t="s">
        <v>400</v>
      </c>
      <c r="AW27" s="26" t="s">
        <v>400</v>
      </c>
      <c r="AX27" s="26" t="s">
        <v>400</v>
      </c>
      <c r="AY27" s="26" t="s">
        <v>400</v>
      </c>
      <c r="AZ27" s="26" t="s">
        <v>406</v>
      </c>
      <c r="BA27" s="26" t="s">
        <v>400</v>
      </c>
      <c r="BB27" s="26" t="s">
        <v>400</v>
      </c>
      <c r="BC27" s="26" t="s">
        <v>400</v>
      </c>
      <c r="BD27" s="26" t="s">
        <v>400</v>
      </c>
      <c r="BE27" s="26" t="s">
        <v>400</v>
      </c>
      <c r="BF27" s="26" t="s">
        <v>400</v>
      </c>
      <c r="BG27" s="26" t="s">
        <v>400</v>
      </c>
      <c r="BH27" s="26" t="s">
        <v>625</v>
      </c>
      <c r="BI27" s="26" t="s">
        <v>400</v>
      </c>
      <c r="BJ27" s="26" t="s">
        <v>626</v>
      </c>
      <c r="BK27" s="26" t="s">
        <v>400</v>
      </c>
      <c r="BL27" s="26" t="s">
        <v>406</v>
      </c>
      <c r="BM27" s="26" t="s">
        <v>406</v>
      </c>
      <c r="BN27" s="26" t="s">
        <v>400</v>
      </c>
      <c r="BO27" s="26" t="s">
        <v>400</v>
      </c>
      <c r="BP27" s="26" t="s">
        <v>400</v>
      </c>
      <c r="BQ27" s="26" t="s">
        <v>400</v>
      </c>
      <c r="BR27" s="26" t="s">
        <v>627</v>
      </c>
      <c r="BS27" s="26" t="s">
        <v>400</v>
      </c>
      <c r="BT27" s="26" t="s">
        <v>406</v>
      </c>
      <c r="BU27" s="26" t="s">
        <v>408</v>
      </c>
      <c r="BV27" s="26" t="s">
        <v>476</v>
      </c>
      <c r="BW27" s="26" t="s">
        <v>568</v>
      </c>
      <c r="BX27" s="26" t="s">
        <v>406</v>
      </c>
      <c r="BY27" s="26" t="s">
        <v>410</v>
      </c>
      <c r="BZ27" s="26" t="s">
        <v>400</v>
      </c>
      <c r="CA27" s="26" t="s">
        <v>400</v>
      </c>
      <c r="CB27" s="26" t="s">
        <v>400</v>
      </c>
      <c r="CC27" s="26" t="s">
        <v>400</v>
      </c>
      <c r="CD27" s="26" t="s">
        <v>400</v>
      </c>
      <c r="CE27" s="26" t="str">
        <f t="shared" si="1"/>
        <v>-</v>
      </c>
      <c r="CF27" s="26">
        <v>1423.0</v>
      </c>
      <c r="CG27" s="26" t="s">
        <v>400</v>
      </c>
      <c r="CH27" s="26" t="s">
        <v>412</v>
      </c>
      <c r="CI27" s="26" t="s">
        <v>413</v>
      </c>
      <c r="CJ27" s="26" t="s">
        <v>454</v>
      </c>
      <c r="CK27" s="55"/>
      <c r="CL27" s="55"/>
    </row>
    <row r="28" ht="77.25" customHeight="1">
      <c r="A28" s="25" t="s">
        <v>552</v>
      </c>
      <c r="B28" s="25" t="b">
        <v>0</v>
      </c>
      <c r="C28" s="25" t="b">
        <v>0</v>
      </c>
      <c r="D28" s="25"/>
      <c r="E28" s="25"/>
      <c r="F28" s="25">
        <v>93806.0</v>
      </c>
      <c r="G28" s="57" t="s">
        <v>628</v>
      </c>
      <c r="H28" s="63" t="s">
        <v>629</v>
      </c>
      <c r="I28" s="63" t="s">
        <v>630</v>
      </c>
      <c r="J28" s="25" t="s">
        <v>398</v>
      </c>
      <c r="K28" s="25" t="s">
        <v>631</v>
      </c>
      <c r="L28" s="25" t="s">
        <v>632</v>
      </c>
      <c r="M28" s="65" t="s">
        <v>633</v>
      </c>
      <c r="N28" s="59">
        <v>43468.0</v>
      </c>
      <c r="O28" s="25" t="s">
        <v>568</v>
      </c>
      <c r="P28" s="63" t="s">
        <v>634</v>
      </c>
      <c r="Q28" s="25" t="s">
        <v>462</v>
      </c>
      <c r="R28" s="25" t="s">
        <v>14</v>
      </c>
      <c r="S28" s="25">
        <v>1.0</v>
      </c>
      <c r="T28" s="25">
        <v>2.0</v>
      </c>
      <c r="U28" s="25" t="s">
        <v>400</v>
      </c>
      <c r="V28" s="25" t="s">
        <v>400</v>
      </c>
      <c r="W28" s="25" t="s">
        <v>400</v>
      </c>
      <c r="X28" s="25" t="s">
        <v>400</v>
      </c>
      <c r="Y28" s="25">
        <v>2.0</v>
      </c>
      <c r="Z28" s="25" t="s">
        <v>404</v>
      </c>
      <c r="AA28" s="25">
        <v>2.0</v>
      </c>
      <c r="AB28" s="25" t="s">
        <v>405</v>
      </c>
      <c r="AC28" s="25">
        <v>1.0</v>
      </c>
      <c r="AD28" s="25" t="s">
        <v>400</v>
      </c>
      <c r="AE28" s="25" t="s">
        <v>400</v>
      </c>
      <c r="AF28" s="25" t="s">
        <v>400</v>
      </c>
      <c r="AG28" s="25" t="s">
        <v>400</v>
      </c>
      <c r="AH28" s="25" t="s">
        <v>400</v>
      </c>
      <c r="AI28" s="25" t="s">
        <v>400</v>
      </c>
      <c r="AJ28" s="25" t="s">
        <v>406</v>
      </c>
      <c r="AK28" s="25" t="s">
        <v>400</v>
      </c>
      <c r="AL28" s="25" t="s">
        <v>400</v>
      </c>
      <c r="AM28" s="25" t="s">
        <v>400</v>
      </c>
      <c r="AN28" s="25" t="s">
        <v>400</v>
      </c>
      <c r="AO28" s="25" t="s">
        <v>400</v>
      </c>
      <c r="AP28" s="25" t="s">
        <v>400</v>
      </c>
      <c r="AQ28" s="25" t="s">
        <v>400</v>
      </c>
      <c r="AR28" s="25" t="s">
        <v>400</v>
      </c>
      <c r="AS28" s="25" t="s">
        <v>406</v>
      </c>
      <c r="AT28" s="25" t="s">
        <v>400</v>
      </c>
      <c r="AU28" s="25" t="s">
        <v>400</v>
      </c>
      <c r="AV28" s="25" t="s">
        <v>400</v>
      </c>
      <c r="AW28" s="25" t="s">
        <v>400</v>
      </c>
      <c r="AX28" s="25" t="s">
        <v>400</v>
      </c>
      <c r="AY28" s="25" t="s">
        <v>400</v>
      </c>
      <c r="AZ28" s="25" t="s">
        <v>400</v>
      </c>
      <c r="BA28" s="25" t="s">
        <v>400</v>
      </c>
      <c r="BB28" s="25" t="s">
        <v>400</v>
      </c>
      <c r="BC28" s="25" t="s">
        <v>400</v>
      </c>
      <c r="BD28" s="25" t="s">
        <v>400</v>
      </c>
      <c r="BE28" s="25" t="s">
        <v>400</v>
      </c>
      <c r="BF28" s="25" t="s">
        <v>400</v>
      </c>
      <c r="BG28" s="25" t="s">
        <v>400</v>
      </c>
      <c r="BH28" s="25" t="s">
        <v>437</v>
      </c>
      <c r="BI28" s="25" t="s">
        <v>400</v>
      </c>
      <c r="BJ28" s="25" t="s">
        <v>400</v>
      </c>
      <c r="BK28" s="25" t="s">
        <v>406</v>
      </c>
      <c r="BL28" s="25" t="s">
        <v>400</v>
      </c>
      <c r="BM28" s="25" t="s">
        <v>406</v>
      </c>
      <c r="BN28" s="25" t="s">
        <v>400</v>
      </c>
      <c r="BO28" s="25" t="s">
        <v>400</v>
      </c>
      <c r="BP28" s="25" t="s">
        <v>400</v>
      </c>
      <c r="BQ28" s="25" t="s">
        <v>400</v>
      </c>
      <c r="BR28" s="25" t="s">
        <v>400</v>
      </c>
      <c r="BS28" s="25" t="s">
        <v>400</v>
      </c>
      <c r="BT28" s="25" t="s">
        <v>406</v>
      </c>
      <c r="BU28" s="25" t="s">
        <v>118</v>
      </c>
      <c r="BV28" s="25" t="s">
        <v>476</v>
      </c>
      <c r="BW28" s="25" t="s">
        <v>568</v>
      </c>
      <c r="BX28" s="25" t="s">
        <v>406</v>
      </c>
      <c r="BY28" s="25" t="s">
        <v>410</v>
      </c>
      <c r="BZ28" s="25" t="s">
        <v>400</v>
      </c>
      <c r="CA28" s="25" t="s">
        <v>400</v>
      </c>
      <c r="CB28" s="25" t="s">
        <v>400</v>
      </c>
      <c r="CC28" s="25" t="s">
        <v>400</v>
      </c>
      <c r="CD28" s="25" t="s">
        <v>400</v>
      </c>
      <c r="CE28" s="25" t="str">
        <f t="shared" si="1"/>
        <v>-</v>
      </c>
      <c r="CF28" s="25">
        <v>603.0</v>
      </c>
      <c r="CG28" s="25" t="s">
        <v>400</v>
      </c>
      <c r="CH28" s="25" t="s">
        <v>412</v>
      </c>
      <c r="CI28" s="25" t="s">
        <v>413</v>
      </c>
      <c r="CJ28" s="25" t="s">
        <v>454</v>
      </c>
      <c r="CK28" s="55"/>
      <c r="CL28" s="55"/>
    </row>
    <row r="29" ht="49.5" customHeight="1">
      <c r="A29" s="26" t="s">
        <v>552</v>
      </c>
      <c r="B29" s="26" t="b">
        <v>0</v>
      </c>
      <c r="C29" s="26" t="b">
        <v>0</v>
      </c>
      <c r="D29" s="26"/>
      <c r="E29" s="26"/>
      <c r="F29" s="26">
        <v>94338.0</v>
      </c>
      <c r="G29" s="52" t="s">
        <v>635</v>
      </c>
      <c r="H29" s="64" t="s">
        <v>636</v>
      </c>
      <c r="I29" s="64" t="s">
        <v>637</v>
      </c>
      <c r="J29" s="26" t="s">
        <v>574</v>
      </c>
      <c r="K29" s="26" t="s">
        <v>638</v>
      </c>
      <c r="L29" s="26" t="s">
        <v>400</v>
      </c>
      <c r="M29" s="26" t="s">
        <v>400</v>
      </c>
      <c r="N29" s="54">
        <v>43511.0</v>
      </c>
      <c r="O29" s="26" t="s">
        <v>558</v>
      </c>
      <c r="P29" s="64" t="s">
        <v>639</v>
      </c>
      <c r="Q29" s="26" t="s">
        <v>473</v>
      </c>
      <c r="R29" s="26" t="s">
        <v>14</v>
      </c>
      <c r="S29" s="26">
        <v>2.0</v>
      </c>
      <c r="T29" s="26">
        <v>2.0</v>
      </c>
      <c r="U29" s="26">
        <v>12.0</v>
      </c>
      <c r="V29" s="26" t="s">
        <v>400</v>
      </c>
      <c r="W29" s="26" t="s">
        <v>400</v>
      </c>
      <c r="X29" s="26" t="s">
        <v>400</v>
      </c>
      <c r="Y29" s="26">
        <v>2.0</v>
      </c>
      <c r="Z29" s="26" t="s">
        <v>404</v>
      </c>
      <c r="AA29" s="26">
        <v>4.0</v>
      </c>
      <c r="AB29" s="26" t="s">
        <v>404</v>
      </c>
      <c r="AC29" s="26">
        <v>3.0</v>
      </c>
      <c r="AD29" s="26" t="s">
        <v>400</v>
      </c>
      <c r="AE29" s="26" t="s">
        <v>400</v>
      </c>
      <c r="AF29" s="26" t="s">
        <v>400</v>
      </c>
      <c r="AG29" s="26" t="s">
        <v>400</v>
      </c>
      <c r="AH29" s="26" t="s">
        <v>400</v>
      </c>
      <c r="AI29" s="26" t="s">
        <v>400</v>
      </c>
      <c r="AJ29" s="26" t="s">
        <v>406</v>
      </c>
      <c r="AK29" s="26" t="s">
        <v>400</v>
      </c>
      <c r="AL29" s="26" t="s">
        <v>400</v>
      </c>
      <c r="AM29" s="26" t="s">
        <v>400</v>
      </c>
      <c r="AN29" s="26" t="s">
        <v>406</v>
      </c>
      <c r="AO29" s="26" t="s">
        <v>400</v>
      </c>
      <c r="AP29" s="26" t="s">
        <v>406</v>
      </c>
      <c r="AQ29" s="26" t="s">
        <v>400</v>
      </c>
      <c r="AR29" s="26" t="s">
        <v>400</v>
      </c>
      <c r="AS29" s="26" t="s">
        <v>406</v>
      </c>
      <c r="AT29" s="26" t="s">
        <v>400</v>
      </c>
      <c r="AU29" s="26" t="s">
        <v>400</v>
      </c>
      <c r="AV29" s="26" t="s">
        <v>400</v>
      </c>
      <c r="AW29" s="26" t="s">
        <v>400</v>
      </c>
      <c r="AX29" s="26" t="s">
        <v>400</v>
      </c>
      <c r="AY29" s="26" t="s">
        <v>400</v>
      </c>
      <c r="AZ29" s="26" t="s">
        <v>400</v>
      </c>
      <c r="BA29" s="26" t="s">
        <v>400</v>
      </c>
      <c r="BB29" s="26" t="s">
        <v>400</v>
      </c>
      <c r="BC29" s="26" t="s">
        <v>400</v>
      </c>
      <c r="BD29" s="26" t="s">
        <v>400</v>
      </c>
      <c r="BE29" s="26" t="s">
        <v>400</v>
      </c>
      <c r="BF29" s="26" t="s">
        <v>400</v>
      </c>
      <c r="BG29" s="26" t="s">
        <v>400</v>
      </c>
      <c r="BH29" s="26" t="s">
        <v>437</v>
      </c>
      <c r="BI29" s="26" t="s">
        <v>400</v>
      </c>
      <c r="BJ29" s="26" t="s">
        <v>400</v>
      </c>
      <c r="BK29" s="26" t="s">
        <v>400</v>
      </c>
      <c r="BL29" s="26" t="s">
        <v>400</v>
      </c>
      <c r="BM29" s="26" t="s">
        <v>406</v>
      </c>
      <c r="BN29" s="26" t="s">
        <v>406</v>
      </c>
      <c r="BO29" s="26" t="s">
        <v>400</v>
      </c>
      <c r="BP29" s="26" t="s">
        <v>400</v>
      </c>
      <c r="BQ29" s="26" t="s">
        <v>406</v>
      </c>
      <c r="BR29" s="26" t="s">
        <v>627</v>
      </c>
      <c r="BS29" s="26" t="s">
        <v>400</v>
      </c>
      <c r="BT29" s="26" t="s">
        <v>406</v>
      </c>
      <c r="BU29" s="26" t="s">
        <v>83</v>
      </c>
      <c r="BV29" s="26" t="s">
        <v>526</v>
      </c>
      <c r="BW29" s="26" t="s">
        <v>558</v>
      </c>
      <c r="BX29" s="26" t="s">
        <v>465</v>
      </c>
      <c r="BY29" s="26" t="s">
        <v>400</v>
      </c>
      <c r="BZ29" s="26" t="s">
        <v>400</v>
      </c>
      <c r="CA29" s="26" t="s">
        <v>400</v>
      </c>
      <c r="CB29" s="26" t="s">
        <v>400</v>
      </c>
      <c r="CC29" s="26" t="s">
        <v>400</v>
      </c>
      <c r="CD29" s="26" t="s">
        <v>400</v>
      </c>
      <c r="CE29" s="26" t="str">
        <f t="shared" si="1"/>
        <v>-</v>
      </c>
      <c r="CF29" s="26" t="s">
        <v>400</v>
      </c>
      <c r="CG29" s="26">
        <v>1416.0</v>
      </c>
      <c r="CH29" s="26" t="s">
        <v>412</v>
      </c>
      <c r="CI29" s="26" t="s">
        <v>413</v>
      </c>
      <c r="CJ29" s="26" t="s">
        <v>414</v>
      </c>
      <c r="CK29" s="55"/>
      <c r="CL29" s="55"/>
    </row>
    <row r="30" ht="69.0" customHeight="1">
      <c r="A30" s="25" t="s">
        <v>552</v>
      </c>
      <c r="B30" s="25" t="b">
        <v>0</v>
      </c>
      <c r="C30" s="25" t="b">
        <v>0</v>
      </c>
      <c r="D30" s="25"/>
      <c r="E30" s="25"/>
      <c r="F30" s="25">
        <v>95049.0</v>
      </c>
      <c r="G30" s="57" t="s">
        <v>640</v>
      </c>
      <c r="H30" s="63" t="s">
        <v>641</v>
      </c>
      <c r="I30" s="63" t="s">
        <v>642</v>
      </c>
      <c r="J30" s="25" t="s">
        <v>574</v>
      </c>
      <c r="K30" s="25" t="s">
        <v>643</v>
      </c>
      <c r="L30" s="25" t="s">
        <v>400</v>
      </c>
      <c r="M30" s="25" t="s">
        <v>400</v>
      </c>
      <c r="N30" s="59">
        <v>43573.0</v>
      </c>
      <c r="O30" s="25" t="s">
        <v>568</v>
      </c>
      <c r="P30" s="63" t="s">
        <v>644</v>
      </c>
      <c r="Q30" s="25" t="s">
        <v>403</v>
      </c>
      <c r="R30" s="25" t="s">
        <v>14</v>
      </c>
      <c r="S30" s="25">
        <v>1.0</v>
      </c>
      <c r="T30" s="25">
        <v>1.0</v>
      </c>
      <c r="U30" s="25" t="s">
        <v>400</v>
      </c>
      <c r="V30" s="25" t="s">
        <v>400</v>
      </c>
      <c r="W30" s="25" t="s">
        <v>400</v>
      </c>
      <c r="X30" s="25" t="s">
        <v>400</v>
      </c>
      <c r="Y30" s="25">
        <v>2.0</v>
      </c>
      <c r="Z30" s="25" t="s">
        <v>404</v>
      </c>
      <c r="AA30" s="25">
        <v>4.0</v>
      </c>
      <c r="AB30" s="25" t="s">
        <v>404</v>
      </c>
      <c r="AC30" s="25">
        <v>2.0</v>
      </c>
      <c r="AD30" s="25" t="s">
        <v>400</v>
      </c>
      <c r="AE30" s="25" t="s">
        <v>400</v>
      </c>
      <c r="AF30" s="25" t="s">
        <v>400</v>
      </c>
      <c r="AG30" s="25" t="s">
        <v>400</v>
      </c>
      <c r="AH30" s="25" t="s">
        <v>400</v>
      </c>
      <c r="AI30" s="25" t="s">
        <v>400</v>
      </c>
      <c r="AJ30" s="25" t="s">
        <v>406</v>
      </c>
      <c r="AK30" s="25" t="s">
        <v>400</v>
      </c>
      <c r="AL30" s="25" t="s">
        <v>400</v>
      </c>
      <c r="AM30" s="25" t="s">
        <v>400</v>
      </c>
      <c r="AN30" s="25" t="s">
        <v>400</v>
      </c>
      <c r="AO30" s="25" t="s">
        <v>400</v>
      </c>
      <c r="AP30" s="25" t="s">
        <v>400</v>
      </c>
      <c r="AQ30" s="25" t="s">
        <v>400</v>
      </c>
      <c r="AR30" s="25" t="s">
        <v>400</v>
      </c>
      <c r="AS30" s="25" t="s">
        <v>400</v>
      </c>
      <c r="AT30" s="25" t="s">
        <v>400</v>
      </c>
      <c r="AU30" s="25" t="s">
        <v>406</v>
      </c>
      <c r="AV30" s="25" t="s">
        <v>400</v>
      </c>
      <c r="AW30" s="25" t="s">
        <v>400</v>
      </c>
      <c r="AX30" s="25" t="s">
        <v>400</v>
      </c>
      <c r="AY30" s="25" t="s">
        <v>400</v>
      </c>
      <c r="AZ30" s="25" t="s">
        <v>400</v>
      </c>
      <c r="BA30" s="25" t="s">
        <v>400</v>
      </c>
      <c r="BB30" s="25" t="s">
        <v>400</v>
      </c>
      <c r="BC30" s="25" t="s">
        <v>400</v>
      </c>
      <c r="BD30" s="25" t="s">
        <v>406</v>
      </c>
      <c r="BE30" s="25" t="s">
        <v>400</v>
      </c>
      <c r="BF30" s="25" t="s">
        <v>400</v>
      </c>
      <c r="BG30" s="25" t="s">
        <v>400</v>
      </c>
      <c r="BH30" s="25" t="s">
        <v>400</v>
      </c>
      <c r="BI30" s="25" t="s">
        <v>400</v>
      </c>
      <c r="BJ30" s="25" t="s">
        <v>425</v>
      </c>
      <c r="BK30" s="25" t="s">
        <v>400</v>
      </c>
      <c r="BL30" s="25" t="s">
        <v>400</v>
      </c>
      <c r="BM30" s="25" t="s">
        <v>406</v>
      </c>
      <c r="BN30" s="25" t="s">
        <v>400</v>
      </c>
      <c r="BO30" s="25" t="s">
        <v>400</v>
      </c>
      <c r="BP30" s="25" t="s">
        <v>400</v>
      </c>
      <c r="BQ30" s="25" t="s">
        <v>400</v>
      </c>
      <c r="BR30" s="25" t="s">
        <v>627</v>
      </c>
      <c r="BS30" s="25" t="s">
        <v>400</v>
      </c>
      <c r="BT30" s="25" t="s">
        <v>406</v>
      </c>
      <c r="BU30" s="25" t="s">
        <v>43</v>
      </c>
      <c r="BV30" s="25" t="s">
        <v>645</v>
      </c>
      <c r="BW30" s="25" t="s">
        <v>568</v>
      </c>
      <c r="BX30" s="25" t="s">
        <v>465</v>
      </c>
      <c r="BY30" s="25" t="s">
        <v>400</v>
      </c>
      <c r="BZ30" s="25" t="s">
        <v>400</v>
      </c>
      <c r="CA30" s="25" t="s">
        <v>400</v>
      </c>
      <c r="CB30" s="25" t="s">
        <v>400</v>
      </c>
      <c r="CC30" s="25" t="s">
        <v>400</v>
      </c>
      <c r="CD30" s="25" t="s">
        <v>400</v>
      </c>
      <c r="CE30" s="25" t="str">
        <f t="shared" si="1"/>
        <v>-</v>
      </c>
      <c r="CF30" s="25" t="s">
        <v>400</v>
      </c>
      <c r="CG30" s="25">
        <v>1354.0</v>
      </c>
      <c r="CH30" s="25" t="s">
        <v>412</v>
      </c>
      <c r="CI30" s="25" t="s">
        <v>413</v>
      </c>
      <c r="CJ30" s="25" t="s">
        <v>414</v>
      </c>
      <c r="CK30" s="55"/>
      <c r="CL30" s="55"/>
    </row>
    <row r="31" ht="49.5" customHeight="1">
      <c r="A31" s="26" t="s">
        <v>552</v>
      </c>
      <c r="B31" s="26" t="b">
        <v>0</v>
      </c>
      <c r="C31" s="26" t="b">
        <v>0</v>
      </c>
      <c r="D31" s="26"/>
      <c r="E31" s="51" t="s">
        <v>646</v>
      </c>
      <c r="F31" s="26">
        <v>98642.0</v>
      </c>
      <c r="G31" s="52" t="s">
        <v>647</v>
      </c>
      <c r="H31" s="64" t="s">
        <v>648</v>
      </c>
      <c r="I31" s="64" t="s">
        <v>649</v>
      </c>
      <c r="J31" s="26" t="s">
        <v>398</v>
      </c>
      <c r="K31" s="66" t="s">
        <v>650</v>
      </c>
      <c r="L31" s="26" t="s">
        <v>651</v>
      </c>
      <c r="M31" s="26" t="s">
        <v>400</v>
      </c>
      <c r="N31" s="54">
        <v>43879.0</v>
      </c>
      <c r="O31" s="26" t="s">
        <v>558</v>
      </c>
      <c r="P31" s="64" t="s">
        <v>652</v>
      </c>
      <c r="Q31" s="26" t="s">
        <v>462</v>
      </c>
      <c r="R31" s="26" t="s">
        <v>14</v>
      </c>
      <c r="S31" s="26">
        <v>2.0</v>
      </c>
      <c r="T31" s="26">
        <v>20000.0</v>
      </c>
      <c r="U31" s="26">
        <v>1500000.0</v>
      </c>
      <c r="V31" s="26" t="s">
        <v>400</v>
      </c>
      <c r="W31" s="26" t="s">
        <v>400</v>
      </c>
      <c r="X31" s="26" t="s">
        <v>400</v>
      </c>
      <c r="Y31" s="26">
        <v>2.0</v>
      </c>
      <c r="Z31" s="26" t="s">
        <v>405</v>
      </c>
      <c r="AA31" s="26">
        <v>15.0</v>
      </c>
      <c r="AB31" s="26" t="s">
        <v>404</v>
      </c>
      <c r="AC31" s="26">
        <v>21.0</v>
      </c>
      <c r="AD31" s="26" t="s">
        <v>400</v>
      </c>
      <c r="AE31" s="26" t="s">
        <v>400</v>
      </c>
      <c r="AF31" s="26" t="s">
        <v>400</v>
      </c>
      <c r="AG31" s="26" t="s">
        <v>400</v>
      </c>
      <c r="AH31" s="26" t="s">
        <v>400</v>
      </c>
      <c r="AI31" s="26" t="s">
        <v>400</v>
      </c>
      <c r="AJ31" s="26" t="s">
        <v>400</v>
      </c>
      <c r="AK31" s="26" t="s">
        <v>400</v>
      </c>
      <c r="AL31" s="26" t="s">
        <v>406</v>
      </c>
      <c r="AM31" s="26" t="s">
        <v>400</v>
      </c>
      <c r="AN31" s="26" t="s">
        <v>400</v>
      </c>
      <c r="AO31" s="26" t="s">
        <v>400</v>
      </c>
      <c r="AP31" s="26" t="s">
        <v>406</v>
      </c>
      <c r="AQ31" s="26" t="s">
        <v>400</v>
      </c>
      <c r="AR31" s="26" t="s">
        <v>400</v>
      </c>
      <c r="AS31" s="26" t="s">
        <v>406</v>
      </c>
      <c r="AT31" s="26" t="s">
        <v>400</v>
      </c>
      <c r="AU31" s="26" t="s">
        <v>400</v>
      </c>
      <c r="AV31" s="26" t="s">
        <v>400</v>
      </c>
      <c r="AW31" s="26" t="s">
        <v>400</v>
      </c>
      <c r="AX31" s="26" t="s">
        <v>400</v>
      </c>
      <c r="AY31" s="26" t="s">
        <v>400</v>
      </c>
      <c r="AZ31" s="26" t="s">
        <v>400</v>
      </c>
      <c r="BA31" s="26" t="s">
        <v>400</v>
      </c>
      <c r="BB31" s="26" t="s">
        <v>400</v>
      </c>
      <c r="BC31" s="26" t="s">
        <v>400</v>
      </c>
      <c r="BD31" s="26" t="s">
        <v>400</v>
      </c>
      <c r="BE31" s="26" t="s">
        <v>400</v>
      </c>
      <c r="BF31" s="26" t="s">
        <v>400</v>
      </c>
      <c r="BG31" s="26" t="s">
        <v>400</v>
      </c>
      <c r="BH31" s="26" t="s">
        <v>437</v>
      </c>
      <c r="BI31" s="26" t="s">
        <v>400</v>
      </c>
      <c r="BJ31" s="26" t="s">
        <v>400</v>
      </c>
      <c r="BK31" s="26" t="s">
        <v>400</v>
      </c>
      <c r="BL31" s="26" t="s">
        <v>400</v>
      </c>
      <c r="BM31" s="26" t="s">
        <v>406</v>
      </c>
      <c r="BN31" s="26" t="s">
        <v>406</v>
      </c>
      <c r="BO31" s="26" t="s">
        <v>400</v>
      </c>
      <c r="BP31" s="26" t="s">
        <v>400</v>
      </c>
      <c r="BQ31" s="26" t="s">
        <v>406</v>
      </c>
      <c r="BR31" s="26" t="s">
        <v>653</v>
      </c>
      <c r="BS31" s="26" t="s">
        <v>400</v>
      </c>
      <c r="BT31" s="26" t="s">
        <v>406</v>
      </c>
      <c r="BU31" s="26" t="s">
        <v>83</v>
      </c>
      <c r="BV31" s="26" t="s">
        <v>526</v>
      </c>
      <c r="BW31" s="26" t="s">
        <v>558</v>
      </c>
      <c r="BX31" s="26" t="s">
        <v>406</v>
      </c>
      <c r="BY31" s="26" t="s">
        <v>410</v>
      </c>
      <c r="BZ31" s="64" t="s">
        <v>654</v>
      </c>
      <c r="CA31" s="26">
        <v>1.0</v>
      </c>
      <c r="CB31" s="26">
        <v>1.0</v>
      </c>
      <c r="CC31" s="26">
        <v>2.0</v>
      </c>
      <c r="CD31" s="26">
        <v>1.0</v>
      </c>
      <c r="CE31" s="26">
        <f t="shared" si="1"/>
        <v>3</v>
      </c>
      <c r="CF31" s="26">
        <v>176.0</v>
      </c>
      <c r="CG31" s="26" t="s">
        <v>400</v>
      </c>
      <c r="CH31" s="26" t="s">
        <v>412</v>
      </c>
      <c r="CI31" s="26" t="s">
        <v>413</v>
      </c>
      <c r="CJ31" s="26" t="s">
        <v>454</v>
      </c>
      <c r="CK31" s="55"/>
      <c r="CL31" s="55"/>
    </row>
    <row r="32" ht="49.5" customHeight="1">
      <c r="A32" s="25" t="s">
        <v>552</v>
      </c>
      <c r="B32" s="25" t="b">
        <v>0</v>
      </c>
      <c r="C32" s="25" t="b">
        <v>0</v>
      </c>
      <c r="D32" s="25"/>
      <c r="E32" s="25"/>
      <c r="F32" s="25">
        <v>98799.0</v>
      </c>
      <c r="G32" s="57" t="s">
        <v>655</v>
      </c>
      <c r="H32" s="63" t="s">
        <v>656</v>
      </c>
      <c r="I32" s="63" t="s">
        <v>657</v>
      </c>
      <c r="J32" s="25" t="s">
        <v>574</v>
      </c>
      <c r="K32" s="25" t="s">
        <v>658</v>
      </c>
      <c r="L32" s="25" t="s">
        <v>400</v>
      </c>
      <c r="M32" s="25" t="s">
        <v>400</v>
      </c>
      <c r="N32" s="59">
        <v>43892.0</v>
      </c>
      <c r="O32" s="25" t="s">
        <v>558</v>
      </c>
      <c r="P32" s="63" t="s">
        <v>659</v>
      </c>
      <c r="Q32" s="25" t="s">
        <v>403</v>
      </c>
      <c r="R32" s="25" t="s">
        <v>14</v>
      </c>
      <c r="S32" s="25">
        <v>1.0</v>
      </c>
      <c r="T32" s="25">
        <v>0.0</v>
      </c>
      <c r="U32" s="25" t="s">
        <v>400</v>
      </c>
      <c r="V32" s="25" t="s">
        <v>400</v>
      </c>
      <c r="W32" s="25" t="s">
        <v>400</v>
      </c>
      <c r="X32" s="25" t="s">
        <v>400</v>
      </c>
      <c r="Y32" s="25">
        <v>4.0</v>
      </c>
      <c r="Z32" s="25" t="s">
        <v>405</v>
      </c>
      <c r="AA32" s="25">
        <v>3.0</v>
      </c>
      <c r="AB32" s="25" t="s">
        <v>405</v>
      </c>
      <c r="AC32" s="25">
        <v>3.0</v>
      </c>
      <c r="AD32" s="25" t="s">
        <v>404</v>
      </c>
      <c r="AE32" s="25">
        <v>5.0</v>
      </c>
      <c r="AF32" s="25" t="s">
        <v>404</v>
      </c>
      <c r="AG32" s="25">
        <v>5.0</v>
      </c>
      <c r="AH32" s="25" t="s">
        <v>400</v>
      </c>
      <c r="AI32" s="25" t="s">
        <v>400</v>
      </c>
      <c r="AJ32" s="25" t="s">
        <v>406</v>
      </c>
      <c r="AK32" s="25" t="s">
        <v>400</v>
      </c>
      <c r="AL32" s="25" t="s">
        <v>400</v>
      </c>
      <c r="AM32" s="25" t="s">
        <v>400</v>
      </c>
      <c r="AN32" s="25" t="s">
        <v>406</v>
      </c>
      <c r="AO32" s="25" t="s">
        <v>400</v>
      </c>
      <c r="AP32" s="25" t="s">
        <v>400</v>
      </c>
      <c r="AQ32" s="25" t="s">
        <v>400</v>
      </c>
      <c r="AR32" s="25" t="s">
        <v>400</v>
      </c>
      <c r="AS32" s="25" t="s">
        <v>406</v>
      </c>
      <c r="AT32" s="25" t="s">
        <v>400</v>
      </c>
      <c r="AU32" s="25" t="s">
        <v>400</v>
      </c>
      <c r="AV32" s="25" t="s">
        <v>400</v>
      </c>
      <c r="AW32" s="25" t="s">
        <v>406</v>
      </c>
      <c r="AX32" s="25" t="s">
        <v>400</v>
      </c>
      <c r="AY32" s="25" t="s">
        <v>400</v>
      </c>
      <c r="AZ32" s="25" t="s">
        <v>406</v>
      </c>
      <c r="BA32" s="25" t="s">
        <v>400</v>
      </c>
      <c r="BB32" s="25" t="s">
        <v>400</v>
      </c>
      <c r="BC32" s="25" t="s">
        <v>400</v>
      </c>
      <c r="BD32" s="25" t="s">
        <v>400</v>
      </c>
      <c r="BE32" s="25" t="s">
        <v>400</v>
      </c>
      <c r="BF32" s="25" t="s">
        <v>400</v>
      </c>
      <c r="BG32" s="25" t="s">
        <v>400</v>
      </c>
      <c r="BH32" s="25" t="s">
        <v>660</v>
      </c>
      <c r="BI32" s="25" t="s">
        <v>400</v>
      </c>
      <c r="BJ32" s="25" t="s">
        <v>400</v>
      </c>
      <c r="BK32" s="25" t="s">
        <v>406</v>
      </c>
      <c r="BL32" s="25" t="s">
        <v>406</v>
      </c>
      <c r="BM32" s="25" t="s">
        <v>406</v>
      </c>
      <c r="BN32" s="25" t="s">
        <v>400</v>
      </c>
      <c r="BO32" s="25" t="s">
        <v>400</v>
      </c>
      <c r="BP32" s="25" t="s">
        <v>400</v>
      </c>
      <c r="BQ32" s="25" t="s">
        <v>406</v>
      </c>
      <c r="BR32" s="25" t="s">
        <v>627</v>
      </c>
      <c r="BS32" s="25" t="s">
        <v>400</v>
      </c>
      <c r="BT32" s="25" t="s">
        <v>406</v>
      </c>
      <c r="BU32" s="25" t="s">
        <v>92</v>
      </c>
      <c r="BV32" s="25" t="s">
        <v>409</v>
      </c>
      <c r="BW32" s="25" t="s">
        <v>558</v>
      </c>
      <c r="BX32" s="25" t="s">
        <v>465</v>
      </c>
      <c r="BY32" s="25" t="s">
        <v>400</v>
      </c>
      <c r="BZ32" s="25" t="s">
        <v>400</v>
      </c>
      <c r="CA32" s="25" t="s">
        <v>400</v>
      </c>
      <c r="CB32" s="25" t="s">
        <v>400</v>
      </c>
      <c r="CC32" s="25" t="s">
        <v>400</v>
      </c>
      <c r="CD32" s="25" t="s">
        <v>400</v>
      </c>
      <c r="CE32" s="25" t="str">
        <f t="shared" si="1"/>
        <v>-</v>
      </c>
      <c r="CF32" s="25" t="s">
        <v>400</v>
      </c>
      <c r="CG32" s="25">
        <v>1035.0</v>
      </c>
      <c r="CH32" s="25" t="s">
        <v>441</v>
      </c>
      <c r="CI32" s="25" t="s">
        <v>406</v>
      </c>
      <c r="CJ32" s="25" t="s">
        <v>454</v>
      </c>
      <c r="CK32" s="55"/>
      <c r="CL32" s="55"/>
    </row>
    <row r="33" ht="49.5" customHeight="1">
      <c r="A33" s="26" t="s">
        <v>552</v>
      </c>
      <c r="B33" s="26" t="b">
        <v>0</v>
      </c>
      <c r="C33" s="26" t="b">
        <v>0</v>
      </c>
      <c r="D33" s="26"/>
      <c r="E33" s="26"/>
      <c r="F33" s="26">
        <v>99045.0</v>
      </c>
      <c r="G33" s="52" t="s">
        <v>661</v>
      </c>
      <c r="H33" s="64" t="s">
        <v>662</v>
      </c>
      <c r="I33" s="64" t="s">
        <v>663</v>
      </c>
      <c r="J33" s="26" t="s">
        <v>574</v>
      </c>
      <c r="K33" s="26" t="s">
        <v>664</v>
      </c>
      <c r="L33" s="26" t="s">
        <v>400</v>
      </c>
      <c r="M33" s="26" t="s">
        <v>400</v>
      </c>
      <c r="N33" s="54">
        <v>43914.0</v>
      </c>
      <c r="O33" s="26" t="s">
        <v>558</v>
      </c>
      <c r="P33" s="64" t="s">
        <v>665</v>
      </c>
      <c r="Q33" s="26" t="s">
        <v>403</v>
      </c>
      <c r="R33" s="26" t="s">
        <v>14</v>
      </c>
      <c r="S33" s="26">
        <v>1.0</v>
      </c>
      <c r="T33" s="26">
        <v>1.0</v>
      </c>
      <c r="U33" s="26" t="s">
        <v>400</v>
      </c>
      <c r="V33" s="26" t="s">
        <v>400</v>
      </c>
      <c r="W33" s="26" t="s">
        <v>400</v>
      </c>
      <c r="X33" s="26" t="s">
        <v>400</v>
      </c>
      <c r="Y33" s="26">
        <v>4.0</v>
      </c>
      <c r="Z33" s="26" t="s">
        <v>503</v>
      </c>
      <c r="AA33" s="26">
        <v>6.0</v>
      </c>
      <c r="AB33" s="26" t="s">
        <v>503</v>
      </c>
      <c r="AC33" s="26">
        <v>4.0</v>
      </c>
      <c r="AD33" s="26" t="s">
        <v>405</v>
      </c>
      <c r="AE33" s="26">
        <v>1.0</v>
      </c>
      <c r="AF33" s="26" t="s">
        <v>405</v>
      </c>
      <c r="AG33" s="26">
        <v>1.0</v>
      </c>
      <c r="AH33" s="26" t="s">
        <v>400</v>
      </c>
      <c r="AI33" s="26" t="s">
        <v>400</v>
      </c>
      <c r="AJ33" s="26" t="s">
        <v>400</v>
      </c>
      <c r="AK33" s="26" t="s">
        <v>406</v>
      </c>
      <c r="AL33" s="26" t="s">
        <v>400</v>
      </c>
      <c r="AM33" s="26" t="s">
        <v>400</v>
      </c>
      <c r="AN33" s="26" t="s">
        <v>406</v>
      </c>
      <c r="AO33" s="26" t="s">
        <v>400</v>
      </c>
      <c r="AP33" s="26" t="s">
        <v>400</v>
      </c>
      <c r="AQ33" s="26" t="s">
        <v>406</v>
      </c>
      <c r="AR33" s="26" t="s">
        <v>400</v>
      </c>
      <c r="AS33" s="26" t="s">
        <v>406</v>
      </c>
      <c r="AT33" s="26" t="s">
        <v>400</v>
      </c>
      <c r="AU33" s="26" t="s">
        <v>406</v>
      </c>
      <c r="AV33" s="26" t="s">
        <v>400</v>
      </c>
      <c r="AW33" s="26" t="s">
        <v>400</v>
      </c>
      <c r="AX33" s="26" t="s">
        <v>400</v>
      </c>
      <c r="AY33" s="26" t="s">
        <v>400</v>
      </c>
      <c r="AZ33" s="26" t="s">
        <v>406</v>
      </c>
      <c r="BA33" s="26" t="s">
        <v>400</v>
      </c>
      <c r="BB33" s="26" t="s">
        <v>400</v>
      </c>
      <c r="BC33" s="26" t="s">
        <v>400</v>
      </c>
      <c r="BD33" s="26" t="s">
        <v>400</v>
      </c>
      <c r="BE33" s="26" t="s">
        <v>400</v>
      </c>
      <c r="BF33" s="26" t="s">
        <v>400</v>
      </c>
      <c r="BG33" s="26" t="s">
        <v>400</v>
      </c>
      <c r="BH33" s="26" t="s">
        <v>666</v>
      </c>
      <c r="BI33" s="26" t="s">
        <v>400</v>
      </c>
      <c r="BJ33" s="26" t="s">
        <v>400</v>
      </c>
      <c r="BK33" s="26" t="s">
        <v>400</v>
      </c>
      <c r="BL33" s="26" t="s">
        <v>406</v>
      </c>
      <c r="BM33" s="26" t="s">
        <v>400</v>
      </c>
      <c r="BN33" s="26" t="s">
        <v>400</v>
      </c>
      <c r="BO33" s="26" t="s">
        <v>400</v>
      </c>
      <c r="BP33" s="26" t="s">
        <v>400</v>
      </c>
      <c r="BQ33" s="26" t="s">
        <v>400</v>
      </c>
      <c r="BR33" s="26" t="s">
        <v>400</v>
      </c>
      <c r="BS33" s="26" t="s">
        <v>400</v>
      </c>
      <c r="BT33" s="26" t="s">
        <v>406</v>
      </c>
      <c r="BU33" s="26" t="s">
        <v>92</v>
      </c>
      <c r="BV33" s="26" t="s">
        <v>667</v>
      </c>
      <c r="BW33" s="26" t="s">
        <v>558</v>
      </c>
      <c r="BX33" s="26" t="s">
        <v>465</v>
      </c>
      <c r="BY33" s="26" t="s">
        <v>400</v>
      </c>
      <c r="BZ33" s="26" t="s">
        <v>400</v>
      </c>
      <c r="CA33" s="26" t="s">
        <v>400</v>
      </c>
      <c r="CB33" s="26" t="s">
        <v>400</v>
      </c>
      <c r="CC33" s="26" t="s">
        <v>400</v>
      </c>
      <c r="CD33" s="26" t="s">
        <v>400</v>
      </c>
      <c r="CE33" s="26" t="str">
        <f t="shared" si="1"/>
        <v>-</v>
      </c>
      <c r="CF33" s="26" t="s">
        <v>400</v>
      </c>
      <c r="CG33" s="26">
        <v>1013.0</v>
      </c>
      <c r="CH33" s="26" t="s">
        <v>412</v>
      </c>
      <c r="CI33" s="26" t="s">
        <v>413</v>
      </c>
      <c r="CJ33" s="26" t="s">
        <v>454</v>
      </c>
      <c r="CK33" s="55"/>
      <c r="CL33" s="55"/>
    </row>
    <row r="34" ht="49.5" customHeight="1">
      <c r="A34" s="25" t="s">
        <v>552</v>
      </c>
      <c r="B34" s="25" t="b">
        <v>0</v>
      </c>
      <c r="C34" s="25" t="b">
        <v>0</v>
      </c>
      <c r="D34" s="25"/>
      <c r="E34" s="25"/>
      <c r="F34" s="25">
        <v>99082.0</v>
      </c>
      <c r="G34" s="57" t="s">
        <v>668</v>
      </c>
      <c r="H34" s="63" t="s">
        <v>669</v>
      </c>
      <c r="I34" s="63" t="s">
        <v>670</v>
      </c>
      <c r="J34" s="25" t="s">
        <v>574</v>
      </c>
      <c r="K34" s="25" t="s">
        <v>671</v>
      </c>
      <c r="L34" s="25" t="s">
        <v>400</v>
      </c>
      <c r="M34" s="25" t="s">
        <v>400</v>
      </c>
      <c r="N34" s="59">
        <v>43916.0</v>
      </c>
      <c r="O34" s="25" t="s">
        <v>672</v>
      </c>
      <c r="P34" s="63" t="s">
        <v>673</v>
      </c>
      <c r="Q34" s="25" t="s">
        <v>403</v>
      </c>
      <c r="R34" s="25" t="s">
        <v>14</v>
      </c>
      <c r="S34" s="25">
        <v>0.0</v>
      </c>
      <c r="T34" s="25" t="s">
        <v>400</v>
      </c>
      <c r="U34" s="25" t="s">
        <v>400</v>
      </c>
      <c r="V34" s="25" t="s">
        <v>400</v>
      </c>
      <c r="W34" s="25" t="s">
        <v>400</v>
      </c>
      <c r="X34" s="25" t="s">
        <v>400</v>
      </c>
      <c r="Y34" s="25">
        <v>2.0</v>
      </c>
      <c r="Z34" s="25" t="s">
        <v>503</v>
      </c>
      <c r="AA34" s="25">
        <v>8.0</v>
      </c>
      <c r="AB34" s="25" t="s">
        <v>405</v>
      </c>
      <c r="AC34" s="25">
        <v>1.0</v>
      </c>
      <c r="AD34" s="25" t="s">
        <v>400</v>
      </c>
      <c r="AE34" s="25" t="s">
        <v>400</v>
      </c>
      <c r="AF34" s="25" t="s">
        <v>400</v>
      </c>
      <c r="AG34" s="25" t="s">
        <v>400</v>
      </c>
      <c r="AH34" s="25" t="s">
        <v>400</v>
      </c>
      <c r="AI34" s="25" t="s">
        <v>400</v>
      </c>
      <c r="AJ34" s="25" t="s">
        <v>400</v>
      </c>
      <c r="AK34" s="25" t="s">
        <v>406</v>
      </c>
      <c r="AL34" s="25" t="s">
        <v>400</v>
      </c>
      <c r="AM34" s="25" t="s">
        <v>400</v>
      </c>
      <c r="AN34" s="25" t="s">
        <v>406</v>
      </c>
      <c r="AO34" s="25" t="s">
        <v>400</v>
      </c>
      <c r="AP34" s="25" t="s">
        <v>406</v>
      </c>
      <c r="AQ34" s="25" t="s">
        <v>400</v>
      </c>
      <c r="AR34" s="25" t="s">
        <v>400</v>
      </c>
      <c r="AS34" s="25" t="s">
        <v>400</v>
      </c>
      <c r="AT34" s="25" t="s">
        <v>400</v>
      </c>
      <c r="AU34" s="25" t="s">
        <v>400</v>
      </c>
      <c r="AV34" s="25" t="s">
        <v>400</v>
      </c>
      <c r="AW34" s="25" t="s">
        <v>400</v>
      </c>
      <c r="AX34" s="25" t="s">
        <v>406</v>
      </c>
      <c r="AY34" s="25" t="s">
        <v>400</v>
      </c>
      <c r="AZ34" s="25" t="s">
        <v>400</v>
      </c>
      <c r="BA34" s="25" t="s">
        <v>400</v>
      </c>
      <c r="BB34" s="25" t="s">
        <v>400</v>
      </c>
      <c r="BC34" s="25" t="s">
        <v>400</v>
      </c>
      <c r="BD34" s="25" t="s">
        <v>400</v>
      </c>
      <c r="BE34" s="25" t="s">
        <v>400</v>
      </c>
      <c r="BF34" s="25" t="s">
        <v>400</v>
      </c>
      <c r="BG34" s="25" t="s">
        <v>400</v>
      </c>
      <c r="BH34" s="25" t="s">
        <v>674</v>
      </c>
      <c r="BI34" s="25" t="s">
        <v>400</v>
      </c>
      <c r="BJ34" s="25" t="s">
        <v>400</v>
      </c>
      <c r="BK34" s="25" t="s">
        <v>400</v>
      </c>
      <c r="BL34" s="25" t="s">
        <v>406</v>
      </c>
      <c r="BM34" s="25" t="s">
        <v>400</v>
      </c>
      <c r="BN34" s="25" t="s">
        <v>400</v>
      </c>
      <c r="BO34" s="25" t="s">
        <v>400</v>
      </c>
      <c r="BP34" s="25" t="s">
        <v>400</v>
      </c>
      <c r="BQ34" s="25" t="s">
        <v>400</v>
      </c>
      <c r="BR34" s="25" t="s">
        <v>400</v>
      </c>
      <c r="BS34" s="25" t="s">
        <v>400</v>
      </c>
      <c r="BT34" s="25" t="s">
        <v>406</v>
      </c>
      <c r="BU34" s="25" t="s">
        <v>92</v>
      </c>
      <c r="BV34" s="25" t="s">
        <v>409</v>
      </c>
      <c r="BW34" s="25" t="s">
        <v>672</v>
      </c>
      <c r="BX34" s="25" t="s">
        <v>465</v>
      </c>
      <c r="BY34" s="25" t="s">
        <v>400</v>
      </c>
      <c r="BZ34" s="25" t="s">
        <v>400</v>
      </c>
      <c r="CA34" s="25" t="s">
        <v>400</v>
      </c>
      <c r="CB34" s="25" t="s">
        <v>400</v>
      </c>
      <c r="CC34" s="25" t="s">
        <v>400</v>
      </c>
      <c r="CD34" s="25" t="s">
        <v>400</v>
      </c>
      <c r="CE34" s="25" t="str">
        <f t="shared" si="1"/>
        <v>-</v>
      </c>
      <c r="CF34" s="25" t="s">
        <v>400</v>
      </c>
      <c r="CG34" s="25">
        <v>1011.0</v>
      </c>
      <c r="CH34" s="25" t="s">
        <v>412</v>
      </c>
      <c r="CI34" s="25" t="s">
        <v>406</v>
      </c>
      <c r="CJ34" s="25" t="s">
        <v>454</v>
      </c>
      <c r="CK34" s="55"/>
      <c r="CL34" s="55"/>
    </row>
    <row r="35" ht="49.5" customHeight="1">
      <c r="A35" s="26" t="s">
        <v>552</v>
      </c>
      <c r="B35" s="26" t="b">
        <v>0</v>
      </c>
      <c r="C35" s="26" t="b">
        <v>0</v>
      </c>
      <c r="D35" s="26"/>
      <c r="E35" s="51" t="s">
        <v>675</v>
      </c>
      <c r="F35" s="26">
        <v>99174.0</v>
      </c>
      <c r="G35" s="52" t="s">
        <v>676</v>
      </c>
      <c r="H35" s="64" t="s">
        <v>677</v>
      </c>
      <c r="I35" s="64" t="s">
        <v>678</v>
      </c>
      <c r="J35" s="26" t="s">
        <v>398</v>
      </c>
      <c r="K35" s="66" t="s">
        <v>679</v>
      </c>
      <c r="L35" s="26" t="s">
        <v>680</v>
      </c>
      <c r="M35" s="26" t="s">
        <v>400</v>
      </c>
      <c r="N35" s="54">
        <v>43924.0</v>
      </c>
      <c r="O35" s="26" t="s">
        <v>672</v>
      </c>
      <c r="P35" s="64" t="s">
        <v>681</v>
      </c>
      <c r="Q35" s="26" t="s">
        <v>462</v>
      </c>
      <c r="R35" s="26" t="s">
        <v>14</v>
      </c>
      <c r="S35" s="26">
        <v>1.0</v>
      </c>
      <c r="T35" s="26">
        <v>4.0</v>
      </c>
      <c r="U35" s="26" t="s">
        <v>400</v>
      </c>
      <c r="V35" s="26" t="s">
        <v>400</v>
      </c>
      <c r="W35" s="26" t="s">
        <v>400</v>
      </c>
      <c r="X35" s="26" t="s">
        <v>400</v>
      </c>
      <c r="Y35" s="26">
        <v>3.0</v>
      </c>
      <c r="Z35" s="26" t="s">
        <v>405</v>
      </c>
      <c r="AA35" s="26">
        <v>2.0</v>
      </c>
      <c r="AB35" s="26" t="s">
        <v>404</v>
      </c>
      <c r="AC35" s="26">
        <v>3.0</v>
      </c>
      <c r="AD35" s="26" t="s">
        <v>405</v>
      </c>
      <c r="AE35" s="26">
        <v>2.0</v>
      </c>
      <c r="AF35" s="26" t="s">
        <v>400</v>
      </c>
      <c r="AG35" s="26" t="s">
        <v>400</v>
      </c>
      <c r="AH35" s="26" t="s">
        <v>400</v>
      </c>
      <c r="AI35" s="26" t="s">
        <v>400</v>
      </c>
      <c r="AJ35" s="26" t="s">
        <v>406</v>
      </c>
      <c r="AK35" s="26" t="s">
        <v>400</v>
      </c>
      <c r="AL35" s="26" t="s">
        <v>400</v>
      </c>
      <c r="AM35" s="26" t="s">
        <v>400</v>
      </c>
      <c r="AN35" s="26" t="s">
        <v>406</v>
      </c>
      <c r="AO35" s="26" t="s">
        <v>400</v>
      </c>
      <c r="AP35" s="26" t="s">
        <v>406</v>
      </c>
      <c r="AQ35" s="26" t="s">
        <v>400</v>
      </c>
      <c r="AR35" s="26" t="s">
        <v>400</v>
      </c>
      <c r="AS35" s="26" t="s">
        <v>406</v>
      </c>
      <c r="AT35" s="26" t="s">
        <v>400</v>
      </c>
      <c r="AU35" s="26" t="s">
        <v>400</v>
      </c>
      <c r="AV35" s="26" t="s">
        <v>400</v>
      </c>
      <c r="AW35" s="26" t="s">
        <v>406</v>
      </c>
      <c r="AX35" s="26" t="s">
        <v>400</v>
      </c>
      <c r="AY35" s="26" t="s">
        <v>400</v>
      </c>
      <c r="AZ35" s="26" t="s">
        <v>406</v>
      </c>
      <c r="BA35" s="26" t="s">
        <v>400</v>
      </c>
      <c r="BB35" s="26" t="s">
        <v>400</v>
      </c>
      <c r="BC35" s="26" t="s">
        <v>400</v>
      </c>
      <c r="BD35" s="26" t="s">
        <v>400</v>
      </c>
      <c r="BE35" s="26" t="s">
        <v>400</v>
      </c>
      <c r="BF35" s="26" t="s">
        <v>400</v>
      </c>
      <c r="BG35" s="26" t="s">
        <v>400</v>
      </c>
      <c r="BH35" s="26" t="s">
        <v>437</v>
      </c>
      <c r="BI35" s="26" t="s">
        <v>682</v>
      </c>
      <c r="BJ35" s="26" t="s">
        <v>683</v>
      </c>
      <c r="BK35" s="26" t="s">
        <v>400</v>
      </c>
      <c r="BL35" s="26" t="s">
        <v>406</v>
      </c>
      <c r="BM35" s="26" t="s">
        <v>406</v>
      </c>
      <c r="BN35" s="26" t="s">
        <v>400</v>
      </c>
      <c r="BO35" s="26" t="s">
        <v>400</v>
      </c>
      <c r="BP35" s="26" t="s">
        <v>400</v>
      </c>
      <c r="BQ35" s="26" t="s">
        <v>400</v>
      </c>
      <c r="BR35" s="26" t="s">
        <v>684</v>
      </c>
      <c r="BS35" s="26" t="s">
        <v>400</v>
      </c>
      <c r="BT35" s="26" t="s">
        <v>685</v>
      </c>
      <c r="BU35" s="26" t="s">
        <v>31</v>
      </c>
      <c r="BV35" s="26" t="s">
        <v>409</v>
      </c>
      <c r="BW35" s="26" t="s">
        <v>672</v>
      </c>
      <c r="BX35" s="26" t="s">
        <v>406</v>
      </c>
      <c r="BY35" s="26" t="s">
        <v>410</v>
      </c>
      <c r="BZ35" s="26" t="s">
        <v>686</v>
      </c>
      <c r="CA35" s="26">
        <v>1.0</v>
      </c>
      <c r="CB35" s="26">
        <v>5.0</v>
      </c>
      <c r="CC35" s="26">
        <v>161.0</v>
      </c>
      <c r="CD35" s="26">
        <v>35.0</v>
      </c>
      <c r="CE35" s="26">
        <f t="shared" si="1"/>
        <v>196</v>
      </c>
      <c r="CF35" s="26">
        <v>496.0</v>
      </c>
      <c r="CG35" s="26" t="s">
        <v>400</v>
      </c>
      <c r="CH35" s="26" t="s">
        <v>412</v>
      </c>
      <c r="CI35" s="26" t="s">
        <v>406</v>
      </c>
      <c r="CJ35" s="26" t="s">
        <v>406</v>
      </c>
      <c r="CK35" s="67"/>
      <c r="CL35" s="67"/>
    </row>
    <row r="36" ht="49.5" customHeight="1">
      <c r="A36" s="25" t="s">
        <v>552</v>
      </c>
      <c r="B36" s="25" t="b">
        <v>0</v>
      </c>
      <c r="C36" s="25" t="b">
        <v>0</v>
      </c>
      <c r="D36" s="25"/>
      <c r="E36" s="25"/>
      <c r="F36" s="25">
        <v>100293.0</v>
      </c>
      <c r="G36" s="57" t="s">
        <v>687</v>
      </c>
      <c r="H36" s="63" t="s">
        <v>688</v>
      </c>
      <c r="I36" s="63" t="s">
        <v>689</v>
      </c>
      <c r="J36" s="25" t="s">
        <v>574</v>
      </c>
      <c r="K36" s="25" t="s">
        <v>690</v>
      </c>
      <c r="L36" s="25" t="s">
        <v>400</v>
      </c>
      <c r="M36" s="25" t="s">
        <v>400</v>
      </c>
      <c r="N36" s="59">
        <v>44034.0</v>
      </c>
      <c r="O36" s="25" t="s">
        <v>568</v>
      </c>
      <c r="P36" s="63" t="s">
        <v>691</v>
      </c>
      <c r="Q36" s="25" t="s">
        <v>436</v>
      </c>
      <c r="R36" s="25" t="s">
        <v>14</v>
      </c>
      <c r="S36" s="25">
        <v>1.0</v>
      </c>
      <c r="T36" s="25">
        <v>2.0</v>
      </c>
      <c r="U36" s="25" t="s">
        <v>400</v>
      </c>
      <c r="V36" s="25" t="s">
        <v>400</v>
      </c>
      <c r="W36" s="25" t="s">
        <v>400</v>
      </c>
      <c r="X36" s="25" t="s">
        <v>400</v>
      </c>
      <c r="Y36" s="25">
        <v>2.0</v>
      </c>
      <c r="Z36" s="25" t="s">
        <v>404</v>
      </c>
      <c r="AA36" s="25">
        <v>4.0</v>
      </c>
      <c r="AB36" s="25" t="s">
        <v>405</v>
      </c>
      <c r="AC36" s="25">
        <v>1.0</v>
      </c>
      <c r="AD36" s="25" t="s">
        <v>400</v>
      </c>
      <c r="AE36" s="25" t="s">
        <v>400</v>
      </c>
      <c r="AF36" s="25" t="s">
        <v>400</v>
      </c>
      <c r="AG36" s="25" t="s">
        <v>400</v>
      </c>
      <c r="AH36" s="25" t="s">
        <v>400</v>
      </c>
      <c r="AI36" s="25" t="s">
        <v>400</v>
      </c>
      <c r="AJ36" s="25" t="s">
        <v>406</v>
      </c>
      <c r="AK36" s="25" t="s">
        <v>400</v>
      </c>
      <c r="AL36" s="25" t="s">
        <v>400</v>
      </c>
      <c r="AM36" s="25" t="s">
        <v>400</v>
      </c>
      <c r="AN36" s="25" t="s">
        <v>406</v>
      </c>
      <c r="AO36" s="25" t="s">
        <v>400</v>
      </c>
      <c r="AP36" s="25" t="s">
        <v>406</v>
      </c>
      <c r="AQ36" s="25" t="s">
        <v>400</v>
      </c>
      <c r="AR36" s="25" t="s">
        <v>400</v>
      </c>
      <c r="AS36" s="25" t="s">
        <v>406</v>
      </c>
      <c r="AT36" s="25" t="s">
        <v>400</v>
      </c>
      <c r="AU36" s="25" t="s">
        <v>400</v>
      </c>
      <c r="AV36" s="25" t="s">
        <v>400</v>
      </c>
      <c r="AW36" s="25" t="s">
        <v>400</v>
      </c>
      <c r="AX36" s="25" t="s">
        <v>400</v>
      </c>
      <c r="AY36" s="25" t="s">
        <v>400</v>
      </c>
      <c r="AZ36" s="25" t="s">
        <v>406</v>
      </c>
      <c r="BA36" s="25" t="s">
        <v>400</v>
      </c>
      <c r="BB36" s="25" t="s">
        <v>400</v>
      </c>
      <c r="BC36" s="25" t="s">
        <v>400</v>
      </c>
      <c r="BD36" s="25" t="s">
        <v>400</v>
      </c>
      <c r="BE36" s="25" t="s">
        <v>400</v>
      </c>
      <c r="BF36" s="25" t="s">
        <v>400</v>
      </c>
      <c r="BG36" s="25" t="s">
        <v>400</v>
      </c>
      <c r="BH36" s="25" t="s">
        <v>692</v>
      </c>
      <c r="BI36" s="25" t="s">
        <v>400</v>
      </c>
      <c r="BJ36" s="25" t="s">
        <v>693</v>
      </c>
      <c r="BK36" s="25" t="s">
        <v>400</v>
      </c>
      <c r="BL36" s="25" t="s">
        <v>400</v>
      </c>
      <c r="BM36" s="25" t="s">
        <v>400</v>
      </c>
      <c r="BN36" s="25" t="s">
        <v>400</v>
      </c>
      <c r="BO36" s="25" t="s">
        <v>400</v>
      </c>
      <c r="BP36" s="25" t="s">
        <v>400</v>
      </c>
      <c r="BQ36" s="25" t="s">
        <v>400</v>
      </c>
      <c r="BR36" s="25" t="s">
        <v>400</v>
      </c>
      <c r="BS36" s="25" t="s">
        <v>400</v>
      </c>
      <c r="BT36" s="25" t="s">
        <v>406</v>
      </c>
      <c r="BU36" s="25" t="s">
        <v>43</v>
      </c>
      <c r="BV36" s="25" t="s">
        <v>645</v>
      </c>
      <c r="BW36" s="25" t="s">
        <v>568</v>
      </c>
      <c r="BX36" s="25" t="s">
        <v>465</v>
      </c>
      <c r="BY36" s="25" t="s">
        <v>400</v>
      </c>
      <c r="BZ36" s="25" t="s">
        <v>400</v>
      </c>
      <c r="CA36" s="58" t="s">
        <v>400</v>
      </c>
      <c r="CB36" s="58" t="s">
        <v>400</v>
      </c>
      <c r="CC36" s="58" t="s">
        <v>400</v>
      </c>
      <c r="CD36" s="58" t="s">
        <v>400</v>
      </c>
      <c r="CE36" s="25" t="str">
        <f t="shared" si="1"/>
        <v>-</v>
      </c>
      <c r="CF36" s="25" t="s">
        <v>400</v>
      </c>
      <c r="CG36" s="25">
        <v>893.0</v>
      </c>
      <c r="CH36" s="25" t="s">
        <v>412</v>
      </c>
      <c r="CI36" s="25" t="s">
        <v>406</v>
      </c>
      <c r="CJ36" s="25" t="s">
        <v>694</v>
      </c>
      <c r="CK36" s="55"/>
      <c r="CL36" s="55"/>
    </row>
    <row r="37" ht="49.5" customHeight="1">
      <c r="A37" s="26" t="s">
        <v>552</v>
      </c>
      <c r="B37" s="26" t="b">
        <v>0</v>
      </c>
      <c r="C37" s="26" t="b">
        <v>0</v>
      </c>
      <c r="D37" s="26"/>
      <c r="E37" s="26"/>
      <c r="F37" s="26">
        <v>100328.0</v>
      </c>
      <c r="G37" s="52" t="s">
        <v>695</v>
      </c>
      <c r="H37" s="64" t="s">
        <v>696</v>
      </c>
      <c r="I37" s="64" t="s">
        <v>697</v>
      </c>
      <c r="J37" s="26" t="s">
        <v>574</v>
      </c>
      <c r="K37" s="26" t="s">
        <v>698</v>
      </c>
      <c r="L37" s="26" t="s">
        <v>400</v>
      </c>
      <c r="M37" s="26" t="s">
        <v>400</v>
      </c>
      <c r="N37" s="54">
        <v>44039.0</v>
      </c>
      <c r="O37" s="26" t="s">
        <v>558</v>
      </c>
      <c r="P37" s="64" t="s">
        <v>699</v>
      </c>
      <c r="Q37" s="26" t="s">
        <v>462</v>
      </c>
      <c r="R37" s="26" t="s">
        <v>14</v>
      </c>
      <c r="S37" s="26">
        <v>1.0</v>
      </c>
      <c r="T37" s="26">
        <v>3.0</v>
      </c>
      <c r="U37" s="26" t="s">
        <v>400</v>
      </c>
      <c r="V37" s="26" t="s">
        <v>400</v>
      </c>
      <c r="W37" s="26" t="s">
        <v>400</v>
      </c>
      <c r="X37" s="26" t="s">
        <v>400</v>
      </c>
      <c r="Y37" s="26">
        <v>2.0</v>
      </c>
      <c r="Z37" s="26" t="s">
        <v>404</v>
      </c>
      <c r="AA37" s="26">
        <v>6.0</v>
      </c>
      <c r="AB37" s="26" t="s">
        <v>404</v>
      </c>
      <c r="AC37" s="26">
        <v>3.0</v>
      </c>
      <c r="AD37" s="26" t="s">
        <v>400</v>
      </c>
      <c r="AE37" s="26" t="s">
        <v>400</v>
      </c>
      <c r="AF37" s="26" t="s">
        <v>400</v>
      </c>
      <c r="AG37" s="26" t="s">
        <v>400</v>
      </c>
      <c r="AH37" s="26" t="s">
        <v>400</v>
      </c>
      <c r="AI37" s="26" t="s">
        <v>400</v>
      </c>
      <c r="AJ37" s="26" t="s">
        <v>406</v>
      </c>
      <c r="AK37" s="26" t="s">
        <v>400</v>
      </c>
      <c r="AL37" s="26" t="s">
        <v>400</v>
      </c>
      <c r="AM37" s="26" t="s">
        <v>400</v>
      </c>
      <c r="AN37" s="26" t="s">
        <v>406</v>
      </c>
      <c r="AO37" s="26" t="s">
        <v>400</v>
      </c>
      <c r="AP37" s="26" t="s">
        <v>406</v>
      </c>
      <c r="AQ37" s="26" t="s">
        <v>400</v>
      </c>
      <c r="AR37" s="26" t="s">
        <v>400</v>
      </c>
      <c r="AS37" s="26" t="s">
        <v>400</v>
      </c>
      <c r="AT37" s="26" t="s">
        <v>400</v>
      </c>
      <c r="AU37" s="26" t="s">
        <v>406</v>
      </c>
      <c r="AV37" s="26" t="s">
        <v>400</v>
      </c>
      <c r="AW37" s="26" t="s">
        <v>400</v>
      </c>
      <c r="AX37" s="26" t="s">
        <v>400</v>
      </c>
      <c r="AY37" s="26" t="s">
        <v>400</v>
      </c>
      <c r="AZ37" s="26" t="s">
        <v>400</v>
      </c>
      <c r="BA37" s="26" t="s">
        <v>400</v>
      </c>
      <c r="BB37" s="26" t="s">
        <v>400</v>
      </c>
      <c r="BC37" s="26" t="s">
        <v>400</v>
      </c>
      <c r="BD37" s="26" t="s">
        <v>400</v>
      </c>
      <c r="BE37" s="26" t="s">
        <v>400</v>
      </c>
      <c r="BF37" s="26" t="s">
        <v>400</v>
      </c>
      <c r="BG37" s="26" t="s">
        <v>400</v>
      </c>
      <c r="BH37" s="26" t="s">
        <v>437</v>
      </c>
      <c r="BI37" s="26" t="s">
        <v>400</v>
      </c>
      <c r="BJ37" s="26" t="s">
        <v>400</v>
      </c>
      <c r="BK37" s="26" t="s">
        <v>406</v>
      </c>
      <c r="BL37" s="26" t="s">
        <v>400</v>
      </c>
      <c r="BM37" s="26" t="s">
        <v>400</v>
      </c>
      <c r="BN37" s="26" t="s">
        <v>400</v>
      </c>
      <c r="BO37" s="26" t="s">
        <v>400</v>
      </c>
      <c r="BP37" s="26" t="s">
        <v>400</v>
      </c>
      <c r="BQ37" s="26" t="s">
        <v>400</v>
      </c>
      <c r="BR37" s="26" t="s">
        <v>400</v>
      </c>
      <c r="BS37" s="26" t="s">
        <v>400</v>
      </c>
      <c r="BT37" s="26" t="s">
        <v>406</v>
      </c>
      <c r="BU37" s="26" t="s">
        <v>83</v>
      </c>
      <c r="BV37" s="26" t="s">
        <v>526</v>
      </c>
      <c r="BW37" s="26" t="s">
        <v>558</v>
      </c>
      <c r="BX37" s="26" t="s">
        <v>700</v>
      </c>
      <c r="BY37" s="26" t="s">
        <v>400</v>
      </c>
      <c r="BZ37" s="26" t="s">
        <v>400</v>
      </c>
      <c r="CA37" s="26" t="s">
        <v>400</v>
      </c>
      <c r="CB37" s="26" t="s">
        <v>400</v>
      </c>
      <c r="CC37" s="26" t="s">
        <v>400</v>
      </c>
      <c r="CD37" s="26" t="s">
        <v>400</v>
      </c>
      <c r="CE37" s="26" t="str">
        <f t="shared" si="1"/>
        <v>-</v>
      </c>
      <c r="CF37" s="26" t="s">
        <v>400</v>
      </c>
      <c r="CG37" s="26">
        <v>888.0</v>
      </c>
      <c r="CH37" s="26" t="s">
        <v>412</v>
      </c>
      <c r="CI37" s="26" t="s">
        <v>413</v>
      </c>
      <c r="CJ37" s="26" t="s">
        <v>454</v>
      </c>
      <c r="CK37" s="55"/>
      <c r="CL37" s="55"/>
    </row>
    <row r="38" ht="49.5" customHeight="1">
      <c r="A38" s="25" t="s">
        <v>552</v>
      </c>
      <c r="B38" s="25" t="b">
        <v>0</v>
      </c>
      <c r="C38" s="25" t="b">
        <v>0</v>
      </c>
      <c r="D38" s="25"/>
      <c r="E38" s="25"/>
      <c r="F38" s="25">
        <v>100968.0</v>
      </c>
      <c r="G38" s="57" t="s">
        <v>701</v>
      </c>
      <c r="H38" s="63" t="s">
        <v>702</v>
      </c>
      <c r="I38" s="63" t="s">
        <v>703</v>
      </c>
      <c r="J38" s="25" t="s">
        <v>704</v>
      </c>
      <c r="K38" s="25" t="s">
        <v>705</v>
      </c>
      <c r="L38" s="25" t="s">
        <v>706</v>
      </c>
      <c r="M38" s="25" t="s">
        <v>400</v>
      </c>
      <c r="N38" s="59">
        <v>44101.0</v>
      </c>
      <c r="O38" s="25" t="s">
        <v>558</v>
      </c>
      <c r="P38" s="63" t="s">
        <v>707</v>
      </c>
      <c r="Q38" s="25" t="s">
        <v>403</v>
      </c>
      <c r="R38" s="25" t="s">
        <v>14</v>
      </c>
      <c r="S38" s="25">
        <v>2.0</v>
      </c>
      <c r="T38" s="25">
        <v>1.0E7</v>
      </c>
      <c r="U38" s="25">
        <v>0.0</v>
      </c>
      <c r="V38" s="25" t="s">
        <v>400</v>
      </c>
      <c r="W38" s="25" t="s">
        <v>400</v>
      </c>
      <c r="X38" s="25" t="s">
        <v>400</v>
      </c>
      <c r="Y38" s="25">
        <v>3.0</v>
      </c>
      <c r="Z38" s="25" t="s">
        <v>404</v>
      </c>
      <c r="AA38" s="25">
        <v>2.0</v>
      </c>
      <c r="AB38" s="25" t="s">
        <v>405</v>
      </c>
      <c r="AC38" s="25">
        <v>1.0</v>
      </c>
      <c r="AD38" s="25" t="s">
        <v>405</v>
      </c>
      <c r="AE38" s="25">
        <v>1.0</v>
      </c>
      <c r="AF38" s="25" t="s">
        <v>400</v>
      </c>
      <c r="AG38" s="25" t="s">
        <v>400</v>
      </c>
      <c r="AH38" s="25" t="s">
        <v>400</v>
      </c>
      <c r="AI38" s="25" t="s">
        <v>400</v>
      </c>
      <c r="AJ38" s="25" t="s">
        <v>406</v>
      </c>
      <c r="AK38" s="25" t="s">
        <v>400</v>
      </c>
      <c r="AL38" s="25" t="s">
        <v>400</v>
      </c>
      <c r="AM38" s="25" t="s">
        <v>400</v>
      </c>
      <c r="AN38" s="25" t="s">
        <v>400</v>
      </c>
      <c r="AO38" s="25" t="s">
        <v>400</v>
      </c>
      <c r="AP38" s="25" t="s">
        <v>406</v>
      </c>
      <c r="AQ38" s="25" t="s">
        <v>400</v>
      </c>
      <c r="AR38" s="25" t="s">
        <v>400</v>
      </c>
      <c r="AS38" s="25" t="s">
        <v>406</v>
      </c>
      <c r="AT38" s="25" t="s">
        <v>400</v>
      </c>
      <c r="AU38" s="25" t="s">
        <v>400</v>
      </c>
      <c r="AV38" s="25" t="s">
        <v>400</v>
      </c>
      <c r="AW38" s="25" t="s">
        <v>400</v>
      </c>
      <c r="AX38" s="25" t="s">
        <v>400</v>
      </c>
      <c r="AY38" s="25" t="s">
        <v>400</v>
      </c>
      <c r="AZ38" s="25" t="s">
        <v>406</v>
      </c>
      <c r="BA38" s="25" t="s">
        <v>400</v>
      </c>
      <c r="BB38" s="25" t="s">
        <v>400</v>
      </c>
      <c r="BC38" s="25" t="s">
        <v>400</v>
      </c>
      <c r="BD38" s="25" t="s">
        <v>400</v>
      </c>
      <c r="BE38" s="25" t="s">
        <v>400</v>
      </c>
      <c r="BF38" s="25" t="s">
        <v>400</v>
      </c>
      <c r="BG38" s="25" t="s">
        <v>400</v>
      </c>
      <c r="BH38" s="25" t="s">
        <v>708</v>
      </c>
      <c r="BI38" s="25" t="s">
        <v>709</v>
      </c>
      <c r="BJ38" s="25" t="s">
        <v>400</v>
      </c>
      <c r="BK38" s="25" t="s">
        <v>400</v>
      </c>
      <c r="BL38" s="25" t="s">
        <v>400</v>
      </c>
      <c r="BM38" s="25" t="s">
        <v>406</v>
      </c>
      <c r="BN38" s="25" t="s">
        <v>400</v>
      </c>
      <c r="BO38" s="25" t="s">
        <v>400</v>
      </c>
      <c r="BP38" s="25" t="s">
        <v>400</v>
      </c>
      <c r="BQ38" s="25" t="s">
        <v>400</v>
      </c>
      <c r="BR38" s="25" t="s">
        <v>684</v>
      </c>
      <c r="BS38" s="25" t="s">
        <v>400</v>
      </c>
      <c r="BT38" s="25" t="s">
        <v>406</v>
      </c>
      <c r="BU38" s="25" t="s">
        <v>207</v>
      </c>
      <c r="BV38" s="25" t="s">
        <v>409</v>
      </c>
      <c r="BW38" s="25" t="s">
        <v>558</v>
      </c>
      <c r="BX38" s="25" t="s">
        <v>406</v>
      </c>
      <c r="BY38" s="25" t="s">
        <v>410</v>
      </c>
      <c r="BZ38" s="25" t="s">
        <v>400</v>
      </c>
      <c r="CA38" s="25" t="s">
        <v>400</v>
      </c>
      <c r="CB38" s="25" t="s">
        <v>400</v>
      </c>
      <c r="CC38" s="25" t="s">
        <v>400</v>
      </c>
      <c r="CD38" s="25" t="s">
        <v>400</v>
      </c>
      <c r="CE38" s="25" t="str">
        <f t="shared" si="1"/>
        <v>-</v>
      </c>
      <c r="CF38" s="25">
        <v>26.0</v>
      </c>
      <c r="CG38" s="25" t="s">
        <v>400</v>
      </c>
      <c r="CH38" s="25" t="s">
        <v>412</v>
      </c>
      <c r="CI38" s="25" t="s">
        <v>413</v>
      </c>
      <c r="CJ38" s="25" t="s">
        <v>454</v>
      </c>
      <c r="CK38" s="55"/>
      <c r="CL38" s="55"/>
    </row>
    <row r="39" ht="49.5" customHeight="1">
      <c r="A39" s="26" t="s">
        <v>552</v>
      </c>
      <c r="B39" s="26" t="b">
        <v>0</v>
      </c>
      <c r="C39" s="26" t="b">
        <v>0</v>
      </c>
      <c r="D39" s="26"/>
      <c r="E39" s="51" t="s">
        <v>710</v>
      </c>
      <c r="F39" s="26">
        <v>101351.0</v>
      </c>
      <c r="G39" s="52" t="s">
        <v>711</v>
      </c>
      <c r="H39" s="64" t="s">
        <v>712</v>
      </c>
      <c r="I39" s="64" t="s">
        <v>713</v>
      </c>
      <c r="J39" s="26" t="s">
        <v>574</v>
      </c>
      <c r="K39" s="26" t="s">
        <v>714</v>
      </c>
      <c r="L39" s="26" t="s">
        <v>400</v>
      </c>
      <c r="M39" s="26" t="s">
        <v>400</v>
      </c>
      <c r="N39" s="54">
        <v>44132.0</v>
      </c>
      <c r="O39" s="26" t="s">
        <v>558</v>
      </c>
      <c r="P39" s="64" t="s">
        <v>715</v>
      </c>
      <c r="Q39" s="26" t="s">
        <v>403</v>
      </c>
      <c r="R39" s="26" t="s">
        <v>14</v>
      </c>
      <c r="S39" s="26">
        <v>1.0</v>
      </c>
      <c r="T39" s="26">
        <v>2.0</v>
      </c>
      <c r="U39" s="26" t="s">
        <v>400</v>
      </c>
      <c r="V39" s="26" t="s">
        <v>400</v>
      </c>
      <c r="W39" s="26" t="s">
        <v>400</v>
      </c>
      <c r="X39" s="26" t="s">
        <v>400</v>
      </c>
      <c r="Y39" s="26">
        <v>4.0</v>
      </c>
      <c r="Z39" s="26" t="s">
        <v>503</v>
      </c>
      <c r="AA39" s="26">
        <v>9.0</v>
      </c>
      <c r="AB39" s="26" t="s">
        <v>503</v>
      </c>
      <c r="AC39" s="26">
        <v>6.0</v>
      </c>
      <c r="AD39" s="26" t="s">
        <v>405</v>
      </c>
      <c r="AE39" s="26">
        <v>1.0</v>
      </c>
      <c r="AF39" s="26" t="s">
        <v>405</v>
      </c>
      <c r="AG39" s="26">
        <v>1.0</v>
      </c>
      <c r="AH39" s="26" t="s">
        <v>400</v>
      </c>
      <c r="AI39" s="26" t="s">
        <v>400</v>
      </c>
      <c r="AJ39" s="26" t="s">
        <v>400</v>
      </c>
      <c r="AK39" s="26" t="s">
        <v>406</v>
      </c>
      <c r="AL39" s="26" t="s">
        <v>400</v>
      </c>
      <c r="AM39" s="26" t="s">
        <v>400</v>
      </c>
      <c r="AN39" s="26" t="s">
        <v>406</v>
      </c>
      <c r="AO39" s="26" t="s">
        <v>406</v>
      </c>
      <c r="AP39" s="26" t="s">
        <v>406</v>
      </c>
      <c r="AQ39" s="26" t="s">
        <v>400</v>
      </c>
      <c r="AR39" s="26" t="s">
        <v>406</v>
      </c>
      <c r="AS39" s="26" t="s">
        <v>406</v>
      </c>
      <c r="AT39" s="26" t="s">
        <v>400</v>
      </c>
      <c r="AU39" s="26" t="s">
        <v>406</v>
      </c>
      <c r="AV39" s="26" t="s">
        <v>400</v>
      </c>
      <c r="AW39" s="26" t="s">
        <v>400</v>
      </c>
      <c r="AX39" s="26" t="s">
        <v>400</v>
      </c>
      <c r="AY39" s="26" t="s">
        <v>400</v>
      </c>
      <c r="AZ39" s="26" t="s">
        <v>406</v>
      </c>
      <c r="BA39" s="26" t="s">
        <v>400</v>
      </c>
      <c r="BB39" s="26" t="s">
        <v>400</v>
      </c>
      <c r="BC39" s="26" t="s">
        <v>400</v>
      </c>
      <c r="BD39" s="26" t="s">
        <v>400</v>
      </c>
      <c r="BE39" s="26" t="s">
        <v>400</v>
      </c>
      <c r="BF39" s="26" t="s">
        <v>400</v>
      </c>
      <c r="BG39" s="26" t="s">
        <v>400</v>
      </c>
      <c r="BH39" s="26" t="s">
        <v>716</v>
      </c>
      <c r="BI39" s="26" t="s">
        <v>400</v>
      </c>
      <c r="BJ39" s="26" t="s">
        <v>717</v>
      </c>
      <c r="BK39" s="26" t="s">
        <v>406</v>
      </c>
      <c r="BL39" s="26" t="s">
        <v>406</v>
      </c>
      <c r="BM39" s="26" t="s">
        <v>406</v>
      </c>
      <c r="BN39" s="26" t="s">
        <v>400</v>
      </c>
      <c r="BO39" s="26" t="s">
        <v>400</v>
      </c>
      <c r="BP39" s="26" t="s">
        <v>400</v>
      </c>
      <c r="BQ39" s="26" t="s">
        <v>400</v>
      </c>
      <c r="BR39" s="26" t="s">
        <v>627</v>
      </c>
      <c r="BS39" s="26" t="s">
        <v>400</v>
      </c>
      <c r="BT39" s="26" t="s">
        <v>406</v>
      </c>
      <c r="BU39" s="26" t="s">
        <v>92</v>
      </c>
      <c r="BV39" s="26" t="s">
        <v>409</v>
      </c>
      <c r="BW39" s="26" t="s">
        <v>558</v>
      </c>
      <c r="BX39" s="26" t="s">
        <v>465</v>
      </c>
      <c r="BY39" s="26" t="s">
        <v>400</v>
      </c>
      <c r="BZ39" s="26" t="s">
        <v>400</v>
      </c>
      <c r="CA39" s="26" t="s">
        <v>400</v>
      </c>
      <c r="CB39" s="26" t="s">
        <v>400</v>
      </c>
      <c r="CC39" s="26" t="s">
        <v>400</v>
      </c>
      <c r="CD39" s="26" t="s">
        <v>400</v>
      </c>
      <c r="CE39" s="26" t="str">
        <f t="shared" si="1"/>
        <v>-</v>
      </c>
      <c r="CF39" s="26" t="s">
        <v>400</v>
      </c>
      <c r="CG39" s="26">
        <v>795.0</v>
      </c>
      <c r="CH39" s="26" t="s">
        <v>412</v>
      </c>
      <c r="CI39" s="26" t="s">
        <v>413</v>
      </c>
      <c r="CJ39" s="26" t="s">
        <v>454</v>
      </c>
      <c r="CK39" s="55"/>
      <c r="CL39" s="55"/>
    </row>
    <row r="40" ht="49.5" customHeight="1">
      <c r="A40" s="25" t="s">
        <v>552</v>
      </c>
      <c r="B40" s="25" t="b">
        <v>0</v>
      </c>
      <c r="C40" s="25" t="b">
        <v>0</v>
      </c>
      <c r="D40" s="25"/>
      <c r="E40" s="56" t="s">
        <v>718</v>
      </c>
      <c r="F40" s="25">
        <v>101667.0</v>
      </c>
      <c r="G40" s="57" t="s">
        <v>719</v>
      </c>
      <c r="H40" s="63" t="s">
        <v>720</v>
      </c>
      <c r="I40" s="63" t="s">
        <v>721</v>
      </c>
      <c r="J40" s="25" t="s">
        <v>574</v>
      </c>
      <c r="K40" s="25" t="s">
        <v>722</v>
      </c>
      <c r="L40" s="25" t="s">
        <v>400</v>
      </c>
      <c r="M40" s="25" t="s">
        <v>400</v>
      </c>
      <c r="N40" s="59">
        <v>44153.0</v>
      </c>
      <c r="O40" s="25" t="s">
        <v>558</v>
      </c>
      <c r="P40" s="63" t="s">
        <v>723</v>
      </c>
      <c r="Q40" s="25" t="s">
        <v>462</v>
      </c>
      <c r="R40" s="25" t="s">
        <v>14</v>
      </c>
      <c r="S40" s="25">
        <v>1.0</v>
      </c>
      <c r="T40" s="25">
        <v>1.0</v>
      </c>
      <c r="U40" s="25" t="s">
        <v>400</v>
      </c>
      <c r="V40" s="25" t="s">
        <v>400</v>
      </c>
      <c r="W40" s="25" t="s">
        <v>400</v>
      </c>
      <c r="X40" s="25" t="s">
        <v>400</v>
      </c>
      <c r="Y40" s="25">
        <v>2.0</v>
      </c>
      <c r="Z40" s="25" t="s">
        <v>404</v>
      </c>
      <c r="AA40" s="25">
        <v>4.0</v>
      </c>
      <c r="AB40" s="25" t="s">
        <v>404</v>
      </c>
      <c r="AC40" s="25">
        <v>4.0</v>
      </c>
      <c r="AD40" s="25" t="s">
        <v>400</v>
      </c>
      <c r="AE40" s="25" t="s">
        <v>400</v>
      </c>
      <c r="AF40" s="25" t="s">
        <v>400</v>
      </c>
      <c r="AG40" s="25" t="s">
        <v>400</v>
      </c>
      <c r="AH40" s="25" t="s">
        <v>400</v>
      </c>
      <c r="AI40" s="25" t="s">
        <v>400</v>
      </c>
      <c r="AJ40" s="25" t="s">
        <v>400</v>
      </c>
      <c r="AK40" s="25" t="s">
        <v>400</v>
      </c>
      <c r="AL40" s="25" t="s">
        <v>400</v>
      </c>
      <c r="AM40" s="25" t="s">
        <v>406</v>
      </c>
      <c r="AN40" s="25" t="s">
        <v>400</v>
      </c>
      <c r="AO40" s="25" t="s">
        <v>406</v>
      </c>
      <c r="AP40" s="25" t="s">
        <v>406</v>
      </c>
      <c r="AQ40" s="25" t="s">
        <v>400</v>
      </c>
      <c r="AR40" s="25" t="s">
        <v>400</v>
      </c>
      <c r="AS40" s="25" t="s">
        <v>400</v>
      </c>
      <c r="AT40" s="25" t="s">
        <v>400</v>
      </c>
      <c r="AU40" s="25" t="s">
        <v>400</v>
      </c>
      <c r="AV40" s="25" t="s">
        <v>406</v>
      </c>
      <c r="AW40" s="25" t="s">
        <v>400</v>
      </c>
      <c r="AX40" s="25" t="s">
        <v>400</v>
      </c>
      <c r="AY40" s="25" t="s">
        <v>400</v>
      </c>
      <c r="AZ40" s="25" t="s">
        <v>400</v>
      </c>
      <c r="BA40" s="25" t="s">
        <v>406</v>
      </c>
      <c r="BB40" s="25" t="s">
        <v>400</v>
      </c>
      <c r="BC40" s="25" t="s">
        <v>400</v>
      </c>
      <c r="BD40" s="25" t="s">
        <v>400</v>
      </c>
      <c r="BE40" s="25" t="s">
        <v>400</v>
      </c>
      <c r="BF40" s="25" t="s">
        <v>400</v>
      </c>
      <c r="BG40" s="25" t="s">
        <v>400</v>
      </c>
      <c r="BH40" s="25" t="s">
        <v>724</v>
      </c>
      <c r="BI40" s="25" t="s">
        <v>400</v>
      </c>
      <c r="BJ40" s="25" t="s">
        <v>400</v>
      </c>
      <c r="BK40" s="25" t="s">
        <v>400</v>
      </c>
      <c r="BL40" s="25" t="s">
        <v>400</v>
      </c>
      <c r="BM40" s="25" t="s">
        <v>406</v>
      </c>
      <c r="BN40" s="25" t="s">
        <v>400</v>
      </c>
      <c r="BO40" s="25" t="s">
        <v>400</v>
      </c>
      <c r="BP40" s="25" t="s">
        <v>400</v>
      </c>
      <c r="BQ40" s="25" t="s">
        <v>400</v>
      </c>
      <c r="BR40" s="25" t="s">
        <v>684</v>
      </c>
      <c r="BS40" s="25" t="s">
        <v>400</v>
      </c>
      <c r="BT40" s="25" t="s">
        <v>486</v>
      </c>
      <c r="BU40" s="25" t="s">
        <v>83</v>
      </c>
      <c r="BV40" s="25" t="s">
        <v>526</v>
      </c>
      <c r="BW40" s="25" t="s">
        <v>558</v>
      </c>
      <c r="BX40" s="25" t="s">
        <v>465</v>
      </c>
      <c r="BY40" s="25" t="s">
        <v>400</v>
      </c>
      <c r="BZ40" s="25" t="s">
        <v>400</v>
      </c>
      <c r="CA40" s="25" t="s">
        <v>400</v>
      </c>
      <c r="CB40" s="25" t="s">
        <v>400</v>
      </c>
      <c r="CC40" s="25" t="s">
        <v>400</v>
      </c>
      <c r="CD40" s="25" t="s">
        <v>400</v>
      </c>
      <c r="CE40" s="25" t="str">
        <f t="shared" si="1"/>
        <v>-</v>
      </c>
      <c r="CF40" s="25" t="s">
        <v>400</v>
      </c>
      <c r="CG40" s="25">
        <v>774.0</v>
      </c>
      <c r="CH40" s="25" t="s">
        <v>412</v>
      </c>
      <c r="CI40" s="25" t="s">
        <v>413</v>
      </c>
      <c r="CJ40" s="25" t="s">
        <v>406</v>
      </c>
      <c r="CK40" s="55"/>
      <c r="CL40" s="55"/>
    </row>
    <row r="41" ht="49.5" customHeight="1">
      <c r="A41" s="26" t="s">
        <v>552</v>
      </c>
      <c r="B41" s="26" t="b">
        <v>0</v>
      </c>
      <c r="C41" s="26" t="b">
        <v>0</v>
      </c>
      <c r="D41" s="26"/>
      <c r="E41" s="51" t="s">
        <v>675</v>
      </c>
      <c r="F41" s="26">
        <v>101706.0</v>
      </c>
      <c r="G41" s="52" t="s">
        <v>725</v>
      </c>
      <c r="H41" s="64" t="s">
        <v>726</v>
      </c>
      <c r="I41" s="68" t="s">
        <v>727</v>
      </c>
      <c r="J41" s="26" t="s">
        <v>565</v>
      </c>
      <c r="K41" s="66" t="s">
        <v>728</v>
      </c>
      <c r="L41" s="26" t="s">
        <v>400</v>
      </c>
      <c r="M41" s="26" t="s">
        <v>400</v>
      </c>
      <c r="N41" s="54">
        <v>44156.0</v>
      </c>
      <c r="O41" s="26" t="s">
        <v>568</v>
      </c>
      <c r="P41" s="68" t="s">
        <v>729</v>
      </c>
      <c r="Q41" s="26" t="s">
        <v>403</v>
      </c>
      <c r="R41" s="26" t="s">
        <v>14</v>
      </c>
      <c r="S41" s="26">
        <v>1.0</v>
      </c>
      <c r="T41" s="26">
        <v>2.0</v>
      </c>
      <c r="U41" s="26" t="s">
        <v>400</v>
      </c>
      <c r="V41" s="26" t="s">
        <v>400</v>
      </c>
      <c r="W41" s="26" t="s">
        <v>400</v>
      </c>
      <c r="X41" s="26" t="s">
        <v>400</v>
      </c>
      <c r="Y41" s="26">
        <v>4.0</v>
      </c>
      <c r="Z41" s="26" t="s">
        <v>404</v>
      </c>
      <c r="AA41" s="26">
        <v>3.0</v>
      </c>
      <c r="AB41" s="26" t="s">
        <v>405</v>
      </c>
      <c r="AC41" s="26">
        <v>1.0</v>
      </c>
      <c r="AD41" s="26" t="s">
        <v>405</v>
      </c>
      <c r="AE41" s="26">
        <v>1.0</v>
      </c>
      <c r="AF41" s="26" t="s">
        <v>405</v>
      </c>
      <c r="AG41" s="26">
        <v>2.0</v>
      </c>
      <c r="AH41" s="26" t="s">
        <v>400</v>
      </c>
      <c r="AI41" s="26" t="s">
        <v>400</v>
      </c>
      <c r="AJ41" s="26" t="s">
        <v>406</v>
      </c>
      <c r="AK41" s="26" t="s">
        <v>400</v>
      </c>
      <c r="AL41" s="26" t="s">
        <v>400</v>
      </c>
      <c r="AM41" s="26" t="s">
        <v>400</v>
      </c>
      <c r="AN41" s="26" t="s">
        <v>406</v>
      </c>
      <c r="AO41" s="26" t="s">
        <v>400</v>
      </c>
      <c r="AP41" s="26" t="s">
        <v>406</v>
      </c>
      <c r="AQ41" s="26" t="s">
        <v>400</v>
      </c>
      <c r="AR41" s="26" t="s">
        <v>400</v>
      </c>
      <c r="AS41" s="26" t="s">
        <v>406</v>
      </c>
      <c r="AT41" s="26" t="s">
        <v>400</v>
      </c>
      <c r="AU41" s="26" t="s">
        <v>400</v>
      </c>
      <c r="AV41" s="26" t="s">
        <v>406</v>
      </c>
      <c r="AW41" s="26" t="s">
        <v>400</v>
      </c>
      <c r="AX41" s="26" t="s">
        <v>400</v>
      </c>
      <c r="AY41" s="26" t="s">
        <v>406</v>
      </c>
      <c r="AZ41" s="26" t="s">
        <v>400</v>
      </c>
      <c r="BA41" s="26" t="s">
        <v>400</v>
      </c>
      <c r="BB41" s="26" t="s">
        <v>400</v>
      </c>
      <c r="BC41" s="26" t="s">
        <v>400</v>
      </c>
      <c r="BD41" s="26" t="s">
        <v>400</v>
      </c>
      <c r="BE41" s="26" t="s">
        <v>400</v>
      </c>
      <c r="BF41" s="26" t="s">
        <v>400</v>
      </c>
      <c r="BG41" s="26" t="s">
        <v>400</v>
      </c>
      <c r="BH41" s="26" t="s">
        <v>437</v>
      </c>
      <c r="BI41" s="26" t="s">
        <v>400</v>
      </c>
      <c r="BJ41" s="26" t="s">
        <v>400</v>
      </c>
      <c r="BK41" s="26" t="s">
        <v>406</v>
      </c>
      <c r="BL41" s="26" t="s">
        <v>400</v>
      </c>
      <c r="BM41" s="26" t="s">
        <v>406</v>
      </c>
      <c r="BN41" s="26" t="s">
        <v>400</v>
      </c>
      <c r="BO41" s="26" t="s">
        <v>400</v>
      </c>
      <c r="BP41" s="26" t="s">
        <v>400</v>
      </c>
      <c r="BQ41" s="26" t="s">
        <v>400</v>
      </c>
      <c r="BR41" s="26" t="s">
        <v>730</v>
      </c>
      <c r="BS41" s="26" t="s">
        <v>400</v>
      </c>
      <c r="BT41" s="26" t="s">
        <v>406</v>
      </c>
      <c r="BU41" s="26" t="s">
        <v>31</v>
      </c>
      <c r="BV41" s="26" t="s">
        <v>731</v>
      </c>
      <c r="BW41" s="26" t="s">
        <v>568</v>
      </c>
      <c r="BX41" s="26" t="s">
        <v>406</v>
      </c>
      <c r="BY41" s="26" t="s">
        <v>410</v>
      </c>
      <c r="BZ41" s="26" t="s">
        <v>400</v>
      </c>
      <c r="CA41" s="26" t="s">
        <v>400</v>
      </c>
      <c r="CB41" s="26" t="s">
        <v>400</v>
      </c>
      <c r="CC41" s="26" t="s">
        <v>400</v>
      </c>
      <c r="CD41" s="26" t="s">
        <v>400</v>
      </c>
      <c r="CE41" s="26" t="str">
        <f t="shared" si="1"/>
        <v>-</v>
      </c>
      <c r="CF41" s="26">
        <v>12.0</v>
      </c>
      <c r="CG41" s="26" t="s">
        <v>400</v>
      </c>
      <c r="CH41" s="26" t="s">
        <v>412</v>
      </c>
      <c r="CI41" s="26" t="s">
        <v>413</v>
      </c>
      <c r="CJ41" s="26" t="s">
        <v>694</v>
      </c>
      <c r="CK41" s="55"/>
      <c r="CL41" s="55"/>
    </row>
    <row r="42" ht="49.5" customHeight="1">
      <c r="A42" s="25" t="s">
        <v>552</v>
      </c>
      <c r="B42" s="25" t="b">
        <v>0</v>
      </c>
      <c r="C42" s="25" t="b">
        <v>0</v>
      </c>
      <c r="D42" s="25"/>
      <c r="E42" s="25"/>
      <c r="F42" s="25">
        <v>102722.0</v>
      </c>
      <c r="G42" s="57" t="s">
        <v>732</v>
      </c>
      <c r="H42" s="63" t="s">
        <v>733</v>
      </c>
      <c r="I42" s="63" t="s">
        <v>734</v>
      </c>
      <c r="J42" s="25" t="s">
        <v>398</v>
      </c>
      <c r="K42" s="69" t="s">
        <v>728</v>
      </c>
      <c r="L42" s="25" t="s">
        <v>735</v>
      </c>
      <c r="M42" s="25" t="s">
        <v>400</v>
      </c>
      <c r="N42" s="59">
        <v>44251.0</v>
      </c>
      <c r="O42" s="25" t="s">
        <v>568</v>
      </c>
      <c r="P42" s="63" t="s">
        <v>736</v>
      </c>
      <c r="Q42" s="25" t="s">
        <v>473</v>
      </c>
      <c r="R42" s="25" t="s">
        <v>14</v>
      </c>
      <c r="S42" s="25">
        <v>1.0</v>
      </c>
      <c r="T42" s="25">
        <v>9.0</v>
      </c>
      <c r="U42" s="25" t="s">
        <v>400</v>
      </c>
      <c r="V42" s="25" t="s">
        <v>400</v>
      </c>
      <c r="W42" s="25" t="s">
        <v>400</v>
      </c>
      <c r="X42" s="25" t="s">
        <v>400</v>
      </c>
      <c r="Y42" s="25">
        <v>2.0</v>
      </c>
      <c r="Z42" s="25" t="s">
        <v>404</v>
      </c>
      <c r="AA42" s="25">
        <v>4.0</v>
      </c>
      <c r="AB42" s="25" t="s">
        <v>404</v>
      </c>
      <c r="AC42" s="25">
        <v>3.0</v>
      </c>
      <c r="AD42" s="25" t="s">
        <v>400</v>
      </c>
      <c r="AE42" s="25" t="s">
        <v>400</v>
      </c>
      <c r="AF42" s="25" t="s">
        <v>400</v>
      </c>
      <c r="AG42" s="25" t="s">
        <v>400</v>
      </c>
      <c r="AH42" s="25" t="s">
        <v>400</v>
      </c>
      <c r="AI42" s="25" t="s">
        <v>400</v>
      </c>
      <c r="AJ42" s="25" t="s">
        <v>406</v>
      </c>
      <c r="AK42" s="25" t="s">
        <v>400</v>
      </c>
      <c r="AL42" s="25" t="s">
        <v>400</v>
      </c>
      <c r="AM42" s="25" t="s">
        <v>400</v>
      </c>
      <c r="AN42" s="25" t="s">
        <v>406</v>
      </c>
      <c r="AO42" s="25" t="s">
        <v>400</v>
      </c>
      <c r="AP42" s="25" t="s">
        <v>406</v>
      </c>
      <c r="AQ42" s="25" t="s">
        <v>400</v>
      </c>
      <c r="AR42" s="25" t="s">
        <v>406</v>
      </c>
      <c r="AS42" s="25" t="s">
        <v>400</v>
      </c>
      <c r="AT42" s="25" t="s">
        <v>400</v>
      </c>
      <c r="AU42" s="25" t="s">
        <v>400</v>
      </c>
      <c r="AV42" s="25" t="s">
        <v>400</v>
      </c>
      <c r="AW42" s="25" t="s">
        <v>400</v>
      </c>
      <c r="AX42" s="25" t="s">
        <v>400</v>
      </c>
      <c r="AY42" s="25" t="s">
        <v>400</v>
      </c>
      <c r="AZ42" s="25" t="s">
        <v>400</v>
      </c>
      <c r="BA42" s="25" t="s">
        <v>400</v>
      </c>
      <c r="BB42" s="25" t="s">
        <v>400</v>
      </c>
      <c r="BC42" s="25" t="s">
        <v>400</v>
      </c>
      <c r="BD42" s="25" t="s">
        <v>400</v>
      </c>
      <c r="BE42" s="25" t="s">
        <v>400</v>
      </c>
      <c r="BF42" s="25" t="s">
        <v>400</v>
      </c>
      <c r="BG42" s="25" t="s">
        <v>400</v>
      </c>
      <c r="BH42" s="25" t="s">
        <v>737</v>
      </c>
      <c r="BI42" s="25" t="s">
        <v>400</v>
      </c>
      <c r="BJ42" s="25" t="s">
        <v>400</v>
      </c>
      <c r="BK42" s="25" t="s">
        <v>400</v>
      </c>
      <c r="BL42" s="25" t="s">
        <v>400</v>
      </c>
      <c r="BM42" s="25" t="s">
        <v>406</v>
      </c>
      <c r="BN42" s="25" t="s">
        <v>406</v>
      </c>
      <c r="BO42" s="25" t="s">
        <v>400</v>
      </c>
      <c r="BP42" s="25" t="s">
        <v>400</v>
      </c>
      <c r="BQ42" s="25" t="s">
        <v>400</v>
      </c>
      <c r="BR42" s="25" t="s">
        <v>400</v>
      </c>
      <c r="BS42" s="25" t="s">
        <v>400</v>
      </c>
      <c r="BT42" s="25" t="s">
        <v>406</v>
      </c>
      <c r="BU42" s="25" t="s">
        <v>118</v>
      </c>
      <c r="BV42" s="25" t="s">
        <v>476</v>
      </c>
      <c r="BW42" s="25" t="s">
        <v>568</v>
      </c>
      <c r="BX42" s="25" t="s">
        <v>406</v>
      </c>
      <c r="BY42" s="25" t="s">
        <v>570</v>
      </c>
      <c r="BZ42" s="25" t="s">
        <v>400</v>
      </c>
      <c r="CA42" s="25" t="s">
        <v>400</v>
      </c>
      <c r="CB42" s="25" t="s">
        <v>400</v>
      </c>
      <c r="CC42" s="25" t="s">
        <v>400</v>
      </c>
      <c r="CD42" s="25" t="s">
        <v>400</v>
      </c>
      <c r="CE42" s="25" t="str">
        <f t="shared" si="1"/>
        <v>-</v>
      </c>
      <c r="CF42" s="25">
        <v>503.0</v>
      </c>
      <c r="CG42" s="58" t="s">
        <v>400</v>
      </c>
      <c r="CH42" s="25" t="s">
        <v>412</v>
      </c>
      <c r="CI42" s="25" t="s">
        <v>413</v>
      </c>
      <c r="CJ42" s="25" t="s">
        <v>694</v>
      </c>
      <c r="CK42" s="55"/>
      <c r="CL42" s="55"/>
    </row>
    <row r="43" ht="49.5" customHeight="1">
      <c r="A43" s="26" t="s">
        <v>552</v>
      </c>
      <c r="B43" s="26" t="b">
        <v>0</v>
      </c>
      <c r="C43" s="26" t="b">
        <v>0</v>
      </c>
      <c r="D43" s="26"/>
      <c r="E43" s="51" t="s">
        <v>738</v>
      </c>
      <c r="F43" s="26">
        <v>102967.0</v>
      </c>
      <c r="G43" s="52" t="s">
        <v>739</v>
      </c>
      <c r="H43" s="64" t="s">
        <v>740</v>
      </c>
      <c r="I43" s="64" t="s">
        <v>741</v>
      </c>
      <c r="J43" s="26" t="s">
        <v>574</v>
      </c>
      <c r="K43" s="26" t="s">
        <v>622</v>
      </c>
      <c r="L43" s="26" t="s">
        <v>400</v>
      </c>
      <c r="M43" s="26" t="s">
        <v>400</v>
      </c>
      <c r="N43" s="54">
        <v>44270.0</v>
      </c>
      <c r="O43" s="26" t="s">
        <v>568</v>
      </c>
      <c r="P43" s="64" t="s">
        <v>742</v>
      </c>
      <c r="Q43" s="26" t="s">
        <v>403</v>
      </c>
      <c r="R43" s="26" t="s">
        <v>14</v>
      </c>
      <c r="S43" s="26">
        <v>2.0</v>
      </c>
      <c r="T43" s="26">
        <v>0.0</v>
      </c>
      <c r="U43" s="26">
        <v>0.0</v>
      </c>
      <c r="V43" s="26" t="s">
        <v>400</v>
      </c>
      <c r="W43" s="26" t="s">
        <v>400</v>
      </c>
      <c r="X43" s="26" t="s">
        <v>400</v>
      </c>
      <c r="Y43" s="26">
        <v>3.0</v>
      </c>
      <c r="Z43" s="26" t="s">
        <v>404</v>
      </c>
      <c r="AA43" s="26">
        <v>3.0</v>
      </c>
      <c r="AB43" s="26" t="s">
        <v>404</v>
      </c>
      <c r="AC43" s="26">
        <v>3.0</v>
      </c>
      <c r="AD43" s="26" t="s">
        <v>405</v>
      </c>
      <c r="AE43" s="26">
        <v>1.0</v>
      </c>
      <c r="AF43" s="26" t="s">
        <v>400</v>
      </c>
      <c r="AG43" s="26" t="s">
        <v>400</v>
      </c>
      <c r="AH43" s="26" t="s">
        <v>400</v>
      </c>
      <c r="AI43" s="26" t="s">
        <v>400</v>
      </c>
      <c r="AJ43" s="26" t="s">
        <v>406</v>
      </c>
      <c r="AK43" s="26" t="s">
        <v>400</v>
      </c>
      <c r="AL43" s="26" t="s">
        <v>400</v>
      </c>
      <c r="AM43" s="26" t="s">
        <v>400</v>
      </c>
      <c r="AN43" s="26" t="s">
        <v>400</v>
      </c>
      <c r="AO43" s="26" t="s">
        <v>400</v>
      </c>
      <c r="AP43" s="26" t="s">
        <v>400</v>
      </c>
      <c r="AQ43" s="26" t="s">
        <v>400</v>
      </c>
      <c r="AR43" s="26" t="s">
        <v>406</v>
      </c>
      <c r="AS43" s="26" t="s">
        <v>406</v>
      </c>
      <c r="AT43" s="26" t="s">
        <v>400</v>
      </c>
      <c r="AU43" s="26" t="s">
        <v>400</v>
      </c>
      <c r="AV43" s="26" t="s">
        <v>400</v>
      </c>
      <c r="AW43" s="26" t="s">
        <v>400</v>
      </c>
      <c r="AX43" s="26" t="s">
        <v>400</v>
      </c>
      <c r="AY43" s="26" t="s">
        <v>400</v>
      </c>
      <c r="AZ43" s="26" t="s">
        <v>406</v>
      </c>
      <c r="BA43" s="26" t="s">
        <v>400</v>
      </c>
      <c r="BB43" s="26" t="s">
        <v>400</v>
      </c>
      <c r="BC43" s="26" t="s">
        <v>400</v>
      </c>
      <c r="BD43" s="26" t="s">
        <v>400</v>
      </c>
      <c r="BE43" s="26" t="s">
        <v>400</v>
      </c>
      <c r="BF43" s="26" t="s">
        <v>400</v>
      </c>
      <c r="BG43" s="26" t="s">
        <v>400</v>
      </c>
      <c r="BH43" s="26" t="s">
        <v>743</v>
      </c>
      <c r="BI43" s="26" t="s">
        <v>709</v>
      </c>
      <c r="BJ43" s="26" t="s">
        <v>400</v>
      </c>
      <c r="BK43" s="26" t="s">
        <v>400</v>
      </c>
      <c r="BL43" s="26" t="s">
        <v>400</v>
      </c>
      <c r="BM43" s="26" t="s">
        <v>400</v>
      </c>
      <c r="BN43" s="26" t="s">
        <v>400</v>
      </c>
      <c r="BO43" s="26" t="s">
        <v>400</v>
      </c>
      <c r="BP43" s="26" t="s">
        <v>400</v>
      </c>
      <c r="BQ43" s="26" t="s">
        <v>400</v>
      </c>
      <c r="BR43" s="26" t="s">
        <v>400</v>
      </c>
      <c r="BS43" s="26" t="s">
        <v>400</v>
      </c>
      <c r="BT43" s="26" t="s">
        <v>406</v>
      </c>
      <c r="BU43" s="26" t="s">
        <v>118</v>
      </c>
      <c r="BV43" s="26" t="s">
        <v>476</v>
      </c>
      <c r="BW43" s="26" t="s">
        <v>568</v>
      </c>
      <c r="BX43" s="26" t="s">
        <v>465</v>
      </c>
      <c r="BY43" s="26" t="s">
        <v>400</v>
      </c>
      <c r="BZ43" s="26" t="s">
        <v>400</v>
      </c>
      <c r="CA43" s="26" t="s">
        <v>400</v>
      </c>
      <c r="CB43" s="26" t="s">
        <v>400</v>
      </c>
      <c r="CC43" s="26" t="s">
        <v>400</v>
      </c>
      <c r="CD43" s="26" t="s">
        <v>400</v>
      </c>
      <c r="CE43" s="26" t="str">
        <f t="shared" si="1"/>
        <v>-</v>
      </c>
      <c r="CF43" s="26" t="s">
        <v>400</v>
      </c>
      <c r="CG43" s="26">
        <v>657.0</v>
      </c>
      <c r="CH43" s="26" t="s">
        <v>412</v>
      </c>
      <c r="CI43" s="26" t="s">
        <v>406</v>
      </c>
      <c r="CJ43" s="26" t="s">
        <v>454</v>
      </c>
      <c r="CK43" s="55"/>
      <c r="CL43" s="55"/>
    </row>
    <row r="44" ht="49.5" customHeight="1">
      <c r="A44" s="25" t="s">
        <v>552</v>
      </c>
      <c r="B44" s="25" t="b">
        <v>0</v>
      </c>
      <c r="C44" s="25" t="b">
        <v>0</v>
      </c>
      <c r="D44" s="25"/>
      <c r="E44" s="56" t="s">
        <v>744</v>
      </c>
      <c r="F44" s="25">
        <v>102992.0</v>
      </c>
      <c r="G44" s="57" t="s">
        <v>745</v>
      </c>
      <c r="H44" s="63" t="s">
        <v>746</v>
      </c>
      <c r="I44" s="63" t="s">
        <v>747</v>
      </c>
      <c r="J44" s="25" t="s">
        <v>574</v>
      </c>
      <c r="K44" s="25" t="s">
        <v>748</v>
      </c>
      <c r="L44" s="25" t="s">
        <v>400</v>
      </c>
      <c r="M44" s="25" t="s">
        <v>400</v>
      </c>
      <c r="N44" s="59">
        <v>44270.0</v>
      </c>
      <c r="O44" s="25" t="s">
        <v>568</v>
      </c>
      <c r="P44" s="63" t="s">
        <v>749</v>
      </c>
      <c r="Q44" s="25" t="s">
        <v>403</v>
      </c>
      <c r="R44" s="25" t="s">
        <v>14</v>
      </c>
      <c r="S44" s="25">
        <v>1.0</v>
      </c>
      <c r="T44" s="25">
        <v>0.0</v>
      </c>
      <c r="U44" s="25" t="s">
        <v>400</v>
      </c>
      <c r="V44" s="25" t="s">
        <v>400</v>
      </c>
      <c r="W44" s="25" t="s">
        <v>400</v>
      </c>
      <c r="X44" s="25" t="s">
        <v>400</v>
      </c>
      <c r="Y44" s="25">
        <v>4.0</v>
      </c>
      <c r="Z44" s="25" t="s">
        <v>503</v>
      </c>
      <c r="AA44" s="25">
        <v>4.0</v>
      </c>
      <c r="AB44" s="25" t="s">
        <v>405</v>
      </c>
      <c r="AC44" s="25">
        <v>1.0</v>
      </c>
      <c r="AD44" s="25" t="s">
        <v>405</v>
      </c>
      <c r="AE44" s="25">
        <v>2.0</v>
      </c>
      <c r="AF44" s="25" t="s">
        <v>405</v>
      </c>
      <c r="AG44" s="25">
        <v>1.0</v>
      </c>
      <c r="AH44" s="25" t="s">
        <v>400</v>
      </c>
      <c r="AI44" s="25" t="s">
        <v>400</v>
      </c>
      <c r="AJ44" s="25" t="s">
        <v>400</v>
      </c>
      <c r="AK44" s="25" t="s">
        <v>406</v>
      </c>
      <c r="AL44" s="25" t="s">
        <v>400</v>
      </c>
      <c r="AM44" s="25" t="s">
        <v>400</v>
      </c>
      <c r="AN44" s="25" t="s">
        <v>406</v>
      </c>
      <c r="AO44" s="25" t="s">
        <v>400</v>
      </c>
      <c r="AP44" s="25" t="s">
        <v>406</v>
      </c>
      <c r="AQ44" s="25" t="s">
        <v>400</v>
      </c>
      <c r="AR44" s="25" t="s">
        <v>400</v>
      </c>
      <c r="AS44" s="25" t="s">
        <v>406</v>
      </c>
      <c r="AT44" s="25" t="s">
        <v>400</v>
      </c>
      <c r="AU44" s="25" t="s">
        <v>400</v>
      </c>
      <c r="AV44" s="25" t="s">
        <v>400</v>
      </c>
      <c r="AW44" s="25" t="s">
        <v>400</v>
      </c>
      <c r="AX44" s="25" t="s">
        <v>400</v>
      </c>
      <c r="AY44" s="25" t="s">
        <v>400</v>
      </c>
      <c r="AZ44" s="25" t="s">
        <v>406</v>
      </c>
      <c r="BA44" s="25" t="s">
        <v>400</v>
      </c>
      <c r="BB44" s="25" t="s">
        <v>400</v>
      </c>
      <c r="BC44" s="25" t="s">
        <v>400</v>
      </c>
      <c r="BD44" s="25" t="s">
        <v>400</v>
      </c>
      <c r="BE44" s="25" t="s">
        <v>400</v>
      </c>
      <c r="BF44" s="25" t="s">
        <v>400</v>
      </c>
      <c r="BG44" s="25" t="s">
        <v>400</v>
      </c>
      <c r="BH44" s="25" t="s">
        <v>750</v>
      </c>
      <c r="BI44" s="25" t="s">
        <v>751</v>
      </c>
      <c r="BJ44" s="25" t="s">
        <v>400</v>
      </c>
      <c r="BK44" s="25" t="s">
        <v>400</v>
      </c>
      <c r="BL44" s="25" t="s">
        <v>406</v>
      </c>
      <c r="BM44" s="25" t="s">
        <v>406</v>
      </c>
      <c r="BN44" s="25" t="s">
        <v>400</v>
      </c>
      <c r="BO44" s="25" t="s">
        <v>400</v>
      </c>
      <c r="BP44" s="25" t="s">
        <v>400</v>
      </c>
      <c r="BQ44" s="25" t="s">
        <v>400</v>
      </c>
      <c r="BR44" s="25" t="s">
        <v>451</v>
      </c>
      <c r="BS44" s="25" t="s">
        <v>400</v>
      </c>
      <c r="BT44" s="25" t="s">
        <v>486</v>
      </c>
      <c r="BU44" s="25" t="s">
        <v>408</v>
      </c>
      <c r="BV44" s="25" t="s">
        <v>409</v>
      </c>
      <c r="BW44" s="25" t="s">
        <v>568</v>
      </c>
      <c r="BX44" s="25" t="s">
        <v>465</v>
      </c>
      <c r="BY44" s="25" t="s">
        <v>400</v>
      </c>
      <c r="BZ44" s="25" t="s">
        <v>400</v>
      </c>
      <c r="CA44" s="25" t="s">
        <v>400</v>
      </c>
      <c r="CB44" s="25" t="s">
        <v>400</v>
      </c>
      <c r="CC44" s="25" t="s">
        <v>400</v>
      </c>
      <c r="CD44" s="25" t="s">
        <v>400</v>
      </c>
      <c r="CE44" s="25" t="str">
        <f t="shared" si="1"/>
        <v>-</v>
      </c>
      <c r="CF44" s="25" t="s">
        <v>400</v>
      </c>
      <c r="CG44" s="25">
        <v>657.0</v>
      </c>
      <c r="CH44" s="25" t="s">
        <v>412</v>
      </c>
      <c r="CI44" s="25" t="s">
        <v>413</v>
      </c>
      <c r="CJ44" s="25" t="s">
        <v>454</v>
      </c>
      <c r="CK44" s="55"/>
      <c r="CL44" s="55"/>
    </row>
    <row r="45" ht="49.5" customHeight="1">
      <c r="A45" s="26" t="s">
        <v>552</v>
      </c>
      <c r="B45" s="26" t="b">
        <v>0</v>
      </c>
      <c r="C45" s="26" t="b">
        <v>0</v>
      </c>
      <c r="D45" s="26"/>
      <c r="E45" s="26"/>
      <c r="F45" s="26">
        <v>103672.0</v>
      </c>
      <c r="G45" s="52" t="s">
        <v>752</v>
      </c>
      <c r="H45" s="64" t="s">
        <v>753</v>
      </c>
      <c r="I45" s="64" t="s">
        <v>754</v>
      </c>
      <c r="J45" s="26" t="s">
        <v>398</v>
      </c>
      <c r="K45" s="66" t="s">
        <v>120</v>
      </c>
      <c r="L45" s="26" t="s">
        <v>589</v>
      </c>
      <c r="M45" s="70" t="s">
        <v>755</v>
      </c>
      <c r="N45" s="54">
        <v>44328.0</v>
      </c>
      <c r="O45" s="26" t="s">
        <v>558</v>
      </c>
      <c r="P45" s="64" t="s">
        <v>756</v>
      </c>
      <c r="Q45" s="26" t="s">
        <v>403</v>
      </c>
      <c r="R45" s="26" t="s">
        <v>14</v>
      </c>
      <c r="S45" s="26">
        <v>1.0</v>
      </c>
      <c r="T45" s="26">
        <v>0.0</v>
      </c>
      <c r="U45" s="26" t="s">
        <v>400</v>
      </c>
      <c r="V45" s="26" t="s">
        <v>400</v>
      </c>
      <c r="W45" s="26" t="s">
        <v>400</v>
      </c>
      <c r="X45" s="26" t="s">
        <v>400</v>
      </c>
      <c r="Y45" s="26">
        <v>2.0</v>
      </c>
      <c r="Z45" s="26" t="s">
        <v>404</v>
      </c>
      <c r="AA45" s="26">
        <v>3.0</v>
      </c>
      <c r="AB45" s="26" t="s">
        <v>405</v>
      </c>
      <c r="AC45" s="26">
        <v>1.0</v>
      </c>
      <c r="AD45" s="26" t="s">
        <v>400</v>
      </c>
      <c r="AE45" s="26" t="s">
        <v>400</v>
      </c>
      <c r="AF45" s="26" t="s">
        <v>400</v>
      </c>
      <c r="AG45" s="26" t="s">
        <v>400</v>
      </c>
      <c r="AH45" s="26" t="s">
        <v>400</v>
      </c>
      <c r="AI45" s="26" t="s">
        <v>400</v>
      </c>
      <c r="AJ45" s="26" t="s">
        <v>400</v>
      </c>
      <c r="AK45" s="26" t="s">
        <v>406</v>
      </c>
      <c r="AL45" s="26" t="s">
        <v>400</v>
      </c>
      <c r="AM45" s="26" t="s">
        <v>400</v>
      </c>
      <c r="AN45" s="26" t="s">
        <v>406</v>
      </c>
      <c r="AO45" s="26" t="s">
        <v>400</v>
      </c>
      <c r="AP45" s="26" t="s">
        <v>400</v>
      </c>
      <c r="AQ45" s="26" t="s">
        <v>400</v>
      </c>
      <c r="AR45" s="26" t="s">
        <v>400</v>
      </c>
      <c r="AS45" s="26" t="s">
        <v>406</v>
      </c>
      <c r="AT45" s="26" t="s">
        <v>400</v>
      </c>
      <c r="AU45" s="26" t="s">
        <v>400</v>
      </c>
      <c r="AV45" s="26" t="s">
        <v>400</v>
      </c>
      <c r="AW45" s="26" t="s">
        <v>400</v>
      </c>
      <c r="AX45" s="26" t="s">
        <v>400</v>
      </c>
      <c r="AY45" s="26" t="s">
        <v>400</v>
      </c>
      <c r="AZ45" s="26" t="s">
        <v>406</v>
      </c>
      <c r="BA45" s="26" t="s">
        <v>400</v>
      </c>
      <c r="BB45" s="26" t="s">
        <v>400</v>
      </c>
      <c r="BC45" s="26" t="s">
        <v>400</v>
      </c>
      <c r="BD45" s="26" t="s">
        <v>400</v>
      </c>
      <c r="BE45" s="26" t="s">
        <v>400</v>
      </c>
      <c r="BF45" s="26" t="s">
        <v>400</v>
      </c>
      <c r="BG45" s="26" t="s">
        <v>400</v>
      </c>
      <c r="BH45" s="26" t="s">
        <v>757</v>
      </c>
      <c r="BI45" s="26" t="s">
        <v>400</v>
      </c>
      <c r="BJ45" s="26" t="s">
        <v>400</v>
      </c>
      <c r="BK45" s="26" t="s">
        <v>400</v>
      </c>
      <c r="BL45" s="26" t="s">
        <v>406</v>
      </c>
      <c r="BM45" s="26" t="s">
        <v>400</v>
      </c>
      <c r="BN45" s="26" t="s">
        <v>400</v>
      </c>
      <c r="BO45" s="26" t="s">
        <v>400</v>
      </c>
      <c r="BP45" s="26" t="s">
        <v>400</v>
      </c>
      <c r="BQ45" s="26" t="s">
        <v>400</v>
      </c>
      <c r="BR45" s="26" t="s">
        <v>400</v>
      </c>
      <c r="BS45" s="26" t="s">
        <v>400</v>
      </c>
      <c r="BT45" s="26" t="s">
        <v>406</v>
      </c>
      <c r="BU45" s="26" t="s">
        <v>92</v>
      </c>
      <c r="BV45" s="26" t="s">
        <v>409</v>
      </c>
      <c r="BW45" s="26" t="s">
        <v>558</v>
      </c>
      <c r="BX45" s="26" t="s">
        <v>406</v>
      </c>
      <c r="BY45" s="26" t="s">
        <v>570</v>
      </c>
      <c r="BZ45" s="26" t="s">
        <v>400</v>
      </c>
      <c r="CA45" s="26" t="s">
        <v>400</v>
      </c>
      <c r="CB45" s="26" t="s">
        <v>400</v>
      </c>
      <c r="CC45" s="26" t="s">
        <v>400</v>
      </c>
      <c r="CD45" s="26" t="s">
        <v>400</v>
      </c>
      <c r="CE45" s="26" t="str">
        <f t="shared" si="1"/>
        <v>-</v>
      </c>
      <c r="CF45" s="26">
        <v>22.0</v>
      </c>
      <c r="CG45" s="26" t="s">
        <v>400</v>
      </c>
      <c r="CH45" s="26" t="s">
        <v>412</v>
      </c>
      <c r="CI45" s="26" t="s">
        <v>413</v>
      </c>
      <c r="CJ45" s="26" t="s">
        <v>414</v>
      </c>
      <c r="CK45" s="55"/>
      <c r="CL45" s="55"/>
    </row>
    <row r="46" ht="49.5" customHeight="1">
      <c r="A46" s="25" t="s">
        <v>552</v>
      </c>
      <c r="B46" s="25" t="b">
        <v>0</v>
      </c>
      <c r="C46" s="25" t="b">
        <v>0</v>
      </c>
      <c r="D46" s="25"/>
      <c r="E46" s="25"/>
      <c r="F46" s="25">
        <v>104833.0</v>
      </c>
      <c r="G46" s="57" t="s">
        <v>758</v>
      </c>
      <c r="H46" s="63" t="s">
        <v>759</v>
      </c>
      <c r="I46" s="63" t="s">
        <v>760</v>
      </c>
      <c r="J46" s="25" t="s">
        <v>574</v>
      </c>
      <c r="K46" s="25" t="s">
        <v>761</v>
      </c>
      <c r="L46" s="25" t="s">
        <v>400</v>
      </c>
      <c r="M46" s="25" t="s">
        <v>400</v>
      </c>
      <c r="N46" s="59">
        <v>44445.0</v>
      </c>
      <c r="O46" s="25" t="s">
        <v>558</v>
      </c>
      <c r="P46" s="63" t="s">
        <v>762</v>
      </c>
      <c r="Q46" s="25" t="s">
        <v>763</v>
      </c>
      <c r="R46" s="25" t="s">
        <v>14</v>
      </c>
      <c r="S46" s="25">
        <v>1.0</v>
      </c>
      <c r="T46" s="25">
        <v>5.0</v>
      </c>
      <c r="U46" s="25" t="s">
        <v>400</v>
      </c>
      <c r="V46" s="25" t="s">
        <v>400</v>
      </c>
      <c r="W46" s="25" t="s">
        <v>400</v>
      </c>
      <c r="X46" s="25" t="s">
        <v>400</v>
      </c>
      <c r="Y46" s="25">
        <v>3.0</v>
      </c>
      <c r="Z46" s="25" t="s">
        <v>404</v>
      </c>
      <c r="AA46" s="25">
        <v>3.0</v>
      </c>
      <c r="AB46" s="25" t="s">
        <v>404</v>
      </c>
      <c r="AC46" s="25">
        <v>3.0</v>
      </c>
      <c r="AD46" s="25" t="s">
        <v>405</v>
      </c>
      <c r="AE46" s="25">
        <v>1.0</v>
      </c>
      <c r="AF46" s="25" t="s">
        <v>400</v>
      </c>
      <c r="AG46" s="25" t="s">
        <v>400</v>
      </c>
      <c r="AH46" s="25" t="s">
        <v>400</v>
      </c>
      <c r="AI46" s="25" t="s">
        <v>400</v>
      </c>
      <c r="AJ46" s="25" t="s">
        <v>406</v>
      </c>
      <c r="AK46" s="25" t="s">
        <v>400</v>
      </c>
      <c r="AL46" s="25" t="s">
        <v>400</v>
      </c>
      <c r="AM46" s="25" t="s">
        <v>400</v>
      </c>
      <c r="AN46" s="25" t="s">
        <v>406</v>
      </c>
      <c r="AO46" s="25" t="s">
        <v>400</v>
      </c>
      <c r="AP46" s="25" t="s">
        <v>406</v>
      </c>
      <c r="AQ46" s="25" t="s">
        <v>400</v>
      </c>
      <c r="AR46" s="25" t="s">
        <v>400</v>
      </c>
      <c r="AS46" s="25" t="s">
        <v>400</v>
      </c>
      <c r="AT46" s="25" t="s">
        <v>400</v>
      </c>
      <c r="AU46" s="25" t="s">
        <v>406</v>
      </c>
      <c r="AV46" s="25" t="s">
        <v>400</v>
      </c>
      <c r="AW46" s="25" t="s">
        <v>400</v>
      </c>
      <c r="AX46" s="25" t="s">
        <v>400</v>
      </c>
      <c r="AY46" s="25" t="s">
        <v>400</v>
      </c>
      <c r="AZ46" s="25" t="s">
        <v>400</v>
      </c>
      <c r="BA46" s="25" t="s">
        <v>400</v>
      </c>
      <c r="BB46" s="25" t="s">
        <v>400</v>
      </c>
      <c r="BC46" s="25" t="s">
        <v>400</v>
      </c>
      <c r="BD46" s="25" t="s">
        <v>400</v>
      </c>
      <c r="BE46" s="25" t="s">
        <v>400</v>
      </c>
      <c r="BF46" s="25" t="s">
        <v>400</v>
      </c>
      <c r="BG46" s="25" t="s">
        <v>400</v>
      </c>
      <c r="BH46" s="25" t="s">
        <v>400</v>
      </c>
      <c r="BI46" s="25" t="s">
        <v>400</v>
      </c>
      <c r="BJ46" s="25" t="s">
        <v>400</v>
      </c>
      <c r="BK46" s="25" t="s">
        <v>400</v>
      </c>
      <c r="BL46" s="25" t="s">
        <v>400</v>
      </c>
      <c r="BM46" s="25" t="s">
        <v>400</v>
      </c>
      <c r="BN46" s="25" t="s">
        <v>400</v>
      </c>
      <c r="BO46" s="25" t="s">
        <v>400</v>
      </c>
      <c r="BP46" s="25" t="s">
        <v>400</v>
      </c>
      <c r="BQ46" s="25" t="s">
        <v>400</v>
      </c>
      <c r="BR46" s="25" t="s">
        <v>400</v>
      </c>
      <c r="BS46" s="25" t="s">
        <v>400</v>
      </c>
      <c r="BT46" s="25" t="s">
        <v>406</v>
      </c>
      <c r="BU46" s="25" t="s">
        <v>31</v>
      </c>
      <c r="BV46" s="25" t="s">
        <v>495</v>
      </c>
      <c r="BW46" s="25" t="s">
        <v>764</v>
      </c>
      <c r="BX46" s="25" t="s">
        <v>700</v>
      </c>
      <c r="BY46" s="25" t="s">
        <v>400</v>
      </c>
      <c r="BZ46" s="25" t="s">
        <v>400</v>
      </c>
      <c r="CA46" s="25" t="s">
        <v>400</v>
      </c>
      <c r="CB46" s="25" t="s">
        <v>400</v>
      </c>
      <c r="CC46" s="25" t="s">
        <v>400</v>
      </c>
      <c r="CD46" s="25" t="s">
        <v>400</v>
      </c>
      <c r="CE46" s="25" t="str">
        <f t="shared" si="1"/>
        <v>-</v>
      </c>
      <c r="CF46" s="25" t="s">
        <v>400</v>
      </c>
      <c r="CG46" s="25">
        <v>482.0</v>
      </c>
      <c r="CH46" s="25" t="s">
        <v>412</v>
      </c>
      <c r="CI46" s="25" t="s">
        <v>413</v>
      </c>
      <c r="CJ46" s="25" t="s">
        <v>454</v>
      </c>
      <c r="CK46" s="55"/>
      <c r="CL46" s="55"/>
    </row>
    <row r="47" ht="49.5" customHeight="1">
      <c r="A47" s="26" t="s">
        <v>552</v>
      </c>
      <c r="B47" s="26" t="b">
        <v>0</v>
      </c>
      <c r="C47" s="26" t="b">
        <v>0</v>
      </c>
      <c r="D47" s="26"/>
      <c r="E47" s="26"/>
      <c r="F47" s="26">
        <v>106818.0</v>
      </c>
      <c r="G47" s="52" t="s">
        <v>765</v>
      </c>
      <c r="H47" s="64" t="s">
        <v>766</v>
      </c>
      <c r="I47" s="64" t="s">
        <v>767</v>
      </c>
      <c r="J47" s="26" t="s">
        <v>574</v>
      </c>
      <c r="K47" s="26" t="s">
        <v>768</v>
      </c>
      <c r="L47" s="26" t="s">
        <v>400</v>
      </c>
      <c r="M47" s="26" t="s">
        <v>400</v>
      </c>
      <c r="N47" s="54">
        <v>44644.0</v>
      </c>
      <c r="O47" s="26" t="s">
        <v>558</v>
      </c>
      <c r="P47" s="64" t="s">
        <v>769</v>
      </c>
      <c r="Q47" s="26" t="s">
        <v>462</v>
      </c>
      <c r="R47" s="26" t="s">
        <v>14</v>
      </c>
      <c r="S47" s="26">
        <v>1.0</v>
      </c>
      <c r="T47" s="26">
        <v>3.0</v>
      </c>
      <c r="U47" s="26" t="s">
        <v>400</v>
      </c>
      <c r="V47" s="26" t="s">
        <v>400</v>
      </c>
      <c r="W47" s="26" t="s">
        <v>400</v>
      </c>
      <c r="X47" s="26" t="s">
        <v>400</v>
      </c>
      <c r="Y47" s="26">
        <v>5.0</v>
      </c>
      <c r="Z47" s="26" t="s">
        <v>404</v>
      </c>
      <c r="AA47" s="26">
        <v>3.0</v>
      </c>
      <c r="AB47" s="26" t="s">
        <v>405</v>
      </c>
      <c r="AC47" s="26">
        <v>1.0</v>
      </c>
      <c r="AD47" s="26" t="s">
        <v>503</v>
      </c>
      <c r="AE47" s="26">
        <v>4.0</v>
      </c>
      <c r="AF47" s="26" t="s">
        <v>503</v>
      </c>
      <c r="AG47" s="26">
        <v>4.0</v>
      </c>
      <c r="AH47" s="26" t="s">
        <v>405</v>
      </c>
      <c r="AI47" s="26">
        <v>3.0</v>
      </c>
      <c r="AJ47" s="26" t="s">
        <v>406</v>
      </c>
      <c r="AK47" s="26" t="s">
        <v>406</v>
      </c>
      <c r="AL47" s="26" t="s">
        <v>400</v>
      </c>
      <c r="AM47" s="26" t="s">
        <v>400</v>
      </c>
      <c r="AN47" s="26" t="s">
        <v>400</v>
      </c>
      <c r="AO47" s="26" t="s">
        <v>400</v>
      </c>
      <c r="AP47" s="26" t="s">
        <v>406</v>
      </c>
      <c r="AQ47" s="26" t="s">
        <v>400</v>
      </c>
      <c r="AR47" s="26" t="s">
        <v>400</v>
      </c>
      <c r="AS47" s="26" t="s">
        <v>400</v>
      </c>
      <c r="AT47" s="26" t="s">
        <v>406</v>
      </c>
      <c r="AU47" s="26" t="s">
        <v>400</v>
      </c>
      <c r="AV47" s="26" t="s">
        <v>406</v>
      </c>
      <c r="AW47" s="26" t="s">
        <v>400</v>
      </c>
      <c r="AX47" s="26" t="s">
        <v>400</v>
      </c>
      <c r="AY47" s="26" t="s">
        <v>400</v>
      </c>
      <c r="AZ47" s="26" t="s">
        <v>406</v>
      </c>
      <c r="BA47" s="26" t="s">
        <v>406</v>
      </c>
      <c r="BB47" s="26" t="s">
        <v>400</v>
      </c>
      <c r="BC47" s="26" t="s">
        <v>400</v>
      </c>
      <c r="BD47" s="26" t="s">
        <v>400</v>
      </c>
      <c r="BE47" s="26" t="s">
        <v>400</v>
      </c>
      <c r="BF47" s="26" t="s">
        <v>400</v>
      </c>
      <c r="BG47" s="26" t="s">
        <v>400</v>
      </c>
      <c r="BH47" s="26" t="s">
        <v>437</v>
      </c>
      <c r="BI47" s="26" t="s">
        <v>400</v>
      </c>
      <c r="BJ47" s="26" t="s">
        <v>770</v>
      </c>
      <c r="BK47" s="26" t="s">
        <v>406</v>
      </c>
      <c r="BL47" s="26" t="s">
        <v>406</v>
      </c>
      <c r="BM47" s="26" t="s">
        <v>406</v>
      </c>
      <c r="BN47" s="26" t="s">
        <v>400</v>
      </c>
      <c r="BO47" s="26" t="s">
        <v>400</v>
      </c>
      <c r="BP47" s="26" t="s">
        <v>400</v>
      </c>
      <c r="BQ47" s="26" t="s">
        <v>400</v>
      </c>
      <c r="BR47" s="26" t="s">
        <v>627</v>
      </c>
      <c r="BS47" s="26" t="s">
        <v>400</v>
      </c>
      <c r="BT47" s="26" t="s">
        <v>771</v>
      </c>
      <c r="BU47" s="26" t="s">
        <v>92</v>
      </c>
      <c r="BV47" s="26" t="s">
        <v>409</v>
      </c>
      <c r="BW47" s="26" t="s">
        <v>558</v>
      </c>
      <c r="BX47" s="26" t="s">
        <v>465</v>
      </c>
      <c r="BY47" s="26" t="s">
        <v>400</v>
      </c>
      <c r="BZ47" s="26" t="s">
        <v>400</v>
      </c>
      <c r="CA47" s="26" t="s">
        <v>400</v>
      </c>
      <c r="CB47" s="26" t="s">
        <v>400</v>
      </c>
      <c r="CC47" s="26" t="s">
        <v>400</v>
      </c>
      <c r="CD47" s="26" t="s">
        <v>400</v>
      </c>
      <c r="CE47" s="26" t="str">
        <f t="shared" si="1"/>
        <v>-</v>
      </c>
      <c r="CF47" s="26" t="s">
        <v>400</v>
      </c>
      <c r="CG47" s="26">
        <v>283.0</v>
      </c>
      <c r="CH47" s="26" t="s">
        <v>412</v>
      </c>
      <c r="CI47" s="26" t="s">
        <v>413</v>
      </c>
      <c r="CJ47" s="26" t="s">
        <v>454</v>
      </c>
      <c r="CK47" s="55"/>
      <c r="CL47" s="55"/>
    </row>
    <row r="48" ht="49.5" customHeight="1">
      <c r="A48" s="25" t="s">
        <v>772</v>
      </c>
      <c r="B48" s="25" t="b">
        <v>0</v>
      </c>
      <c r="C48" s="25" t="b">
        <v>0</v>
      </c>
      <c r="D48" s="56" t="s">
        <v>415</v>
      </c>
      <c r="E48" s="56" t="s">
        <v>773</v>
      </c>
      <c r="F48" s="25">
        <v>17851.0</v>
      </c>
      <c r="G48" s="57" t="s">
        <v>774</v>
      </c>
      <c r="H48" s="63" t="s">
        <v>775</v>
      </c>
      <c r="I48" s="63" t="s">
        <v>776</v>
      </c>
      <c r="J48" s="25" t="s">
        <v>398</v>
      </c>
      <c r="K48" s="25" t="s">
        <v>777</v>
      </c>
      <c r="L48" s="25" t="s">
        <v>400</v>
      </c>
      <c r="M48" s="65" t="s">
        <v>778</v>
      </c>
      <c r="N48" s="59">
        <v>43990.0</v>
      </c>
      <c r="O48" s="25" t="s">
        <v>422</v>
      </c>
      <c r="P48" s="63" t="s">
        <v>779</v>
      </c>
      <c r="Q48" s="25" t="s">
        <v>403</v>
      </c>
      <c r="R48" s="25" t="s">
        <v>14</v>
      </c>
      <c r="S48" s="25">
        <v>1.0</v>
      </c>
      <c r="T48" s="25">
        <v>0.0</v>
      </c>
      <c r="U48" s="25" t="s">
        <v>400</v>
      </c>
      <c r="V48" s="25" t="s">
        <v>400</v>
      </c>
      <c r="W48" s="25" t="s">
        <v>400</v>
      </c>
      <c r="X48" s="25" t="s">
        <v>400</v>
      </c>
      <c r="Y48" s="25">
        <v>2.0</v>
      </c>
      <c r="Z48" s="25" t="s">
        <v>405</v>
      </c>
      <c r="AA48" s="25">
        <v>1.0</v>
      </c>
      <c r="AB48" s="25" t="s">
        <v>404</v>
      </c>
      <c r="AC48" s="25">
        <v>2.0</v>
      </c>
      <c r="AD48" s="25" t="s">
        <v>400</v>
      </c>
      <c r="AE48" s="25" t="s">
        <v>400</v>
      </c>
      <c r="AF48" s="25" t="s">
        <v>400</v>
      </c>
      <c r="AG48" s="25" t="s">
        <v>400</v>
      </c>
      <c r="AH48" s="25" t="s">
        <v>400</v>
      </c>
      <c r="AI48" s="25" t="s">
        <v>400</v>
      </c>
      <c r="AJ48" s="25" t="s">
        <v>406</v>
      </c>
      <c r="AK48" s="25" t="s">
        <v>400</v>
      </c>
      <c r="AL48" s="25" t="s">
        <v>400</v>
      </c>
      <c r="AM48" s="25" t="s">
        <v>400</v>
      </c>
      <c r="AN48" s="25" t="s">
        <v>400</v>
      </c>
      <c r="AO48" s="25" t="s">
        <v>400</v>
      </c>
      <c r="AP48" s="25" t="s">
        <v>400</v>
      </c>
      <c r="AQ48" s="25" t="s">
        <v>400</v>
      </c>
      <c r="AR48" s="25" t="s">
        <v>406</v>
      </c>
      <c r="AS48" s="25" t="s">
        <v>406</v>
      </c>
      <c r="AT48" s="25" t="s">
        <v>400</v>
      </c>
      <c r="AU48" s="25" t="s">
        <v>400</v>
      </c>
      <c r="AV48" s="25" t="s">
        <v>400</v>
      </c>
      <c r="AW48" s="25" t="s">
        <v>400</v>
      </c>
      <c r="AX48" s="25" t="s">
        <v>400</v>
      </c>
      <c r="AY48" s="25" t="s">
        <v>400</v>
      </c>
      <c r="AZ48" s="25" t="s">
        <v>400</v>
      </c>
      <c r="BA48" s="25" t="s">
        <v>400</v>
      </c>
      <c r="BB48" s="25" t="s">
        <v>400</v>
      </c>
      <c r="BC48" s="25" t="s">
        <v>400</v>
      </c>
      <c r="BD48" s="25" t="s">
        <v>400</v>
      </c>
      <c r="BE48" s="25" t="s">
        <v>400</v>
      </c>
      <c r="BF48" s="25" t="s">
        <v>400</v>
      </c>
      <c r="BG48" s="25" t="s">
        <v>400</v>
      </c>
      <c r="BH48" s="25" t="s">
        <v>780</v>
      </c>
      <c r="BI48" s="25" t="s">
        <v>400</v>
      </c>
      <c r="BJ48" s="25" t="s">
        <v>781</v>
      </c>
      <c r="BK48" s="25" t="s">
        <v>400</v>
      </c>
      <c r="BL48" s="25" t="s">
        <v>400</v>
      </c>
      <c r="BM48" s="25" t="s">
        <v>406</v>
      </c>
      <c r="BN48" s="25" t="s">
        <v>400</v>
      </c>
      <c r="BO48" s="25" t="s">
        <v>400</v>
      </c>
      <c r="BP48" s="25" t="s">
        <v>400</v>
      </c>
      <c r="BQ48" s="25" t="s">
        <v>400</v>
      </c>
      <c r="BR48" s="25" t="s">
        <v>684</v>
      </c>
      <c r="BS48" s="25" t="s">
        <v>400</v>
      </c>
      <c r="BT48" s="25" t="s">
        <v>406</v>
      </c>
      <c r="BU48" s="25" t="s">
        <v>43</v>
      </c>
      <c r="BV48" s="25" t="s">
        <v>645</v>
      </c>
      <c r="BW48" s="25" t="s">
        <v>422</v>
      </c>
      <c r="BX48" s="25" t="s">
        <v>406</v>
      </c>
      <c r="BY48" s="25" t="s">
        <v>410</v>
      </c>
      <c r="BZ48" s="25" t="s">
        <v>782</v>
      </c>
      <c r="CA48" s="25">
        <v>4.0</v>
      </c>
      <c r="CB48" s="25">
        <v>5.0</v>
      </c>
      <c r="CC48" s="25">
        <v>87.0</v>
      </c>
      <c r="CD48" s="25">
        <v>33.0</v>
      </c>
      <c r="CE48" s="25">
        <f t="shared" si="1"/>
        <v>120</v>
      </c>
      <c r="CF48" s="25">
        <v>36.0</v>
      </c>
      <c r="CG48" s="25" t="s">
        <v>400</v>
      </c>
      <c r="CH48" s="25" t="s">
        <v>427</v>
      </c>
      <c r="CI48" s="25" t="s">
        <v>413</v>
      </c>
      <c r="CJ48" s="25" t="s">
        <v>414</v>
      </c>
      <c r="CK48" s="55"/>
      <c r="CL48" s="55"/>
    </row>
    <row r="49" ht="49.5" hidden="1" customHeight="1">
      <c r="A49" s="26" t="s">
        <v>772</v>
      </c>
      <c r="B49" s="51" t="b">
        <v>1</v>
      </c>
      <c r="C49" s="51" t="b">
        <v>1</v>
      </c>
      <c r="D49" s="51" t="s">
        <v>415</v>
      </c>
      <c r="E49" s="51" t="s">
        <v>455</v>
      </c>
      <c r="F49" s="26">
        <v>20002.0</v>
      </c>
      <c r="G49" s="52" t="s">
        <v>783</v>
      </c>
      <c r="H49" s="64" t="s">
        <v>784</v>
      </c>
      <c r="I49" s="64" t="s">
        <v>785</v>
      </c>
      <c r="J49" s="26" t="s">
        <v>398</v>
      </c>
      <c r="K49" s="70" t="s">
        <v>786</v>
      </c>
      <c r="L49" s="26" t="s">
        <v>400</v>
      </c>
      <c r="M49" s="70" t="s">
        <v>787</v>
      </c>
      <c r="N49" s="54">
        <v>44089.0</v>
      </c>
      <c r="O49" s="26" t="s">
        <v>434</v>
      </c>
      <c r="P49" s="53" t="s">
        <v>788</v>
      </c>
      <c r="Q49" s="26" t="s">
        <v>403</v>
      </c>
      <c r="R49" s="26" t="s">
        <v>14</v>
      </c>
      <c r="S49" s="26">
        <v>1.0</v>
      </c>
      <c r="T49" s="26">
        <v>3.0</v>
      </c>
      <c r="U49" s="26" t="s">
        <v>400</v>
      </c>
      <c r="V49" s="26" t="s">
        <v>400</v>
      </c>
      <c r="W49" s="26" t="s">
        <v>400</v>
      </c>
      <c r="X49" s="26" t="s">
        <v>400</v>
      </c>
      <c r="Y49" s="26">
        <v>2.0</v>
      </c>
      <c r="Z49" s="26" t="s">
        <v>405</v>
      </c>
      <c r="AA49" s="26">
        <v>2.0</v>
      </c>
      <c r="AB49" s="26" t="s">
        <v>404</v>
      </c>
      <c r="AC49" s="26">
        <v>4.0</v>
      </c>
      <c r="AD49" s="26" t="s">
        <v>400</v>
      </c>
      <c r="AE49" s="26" t="s">
        <v>400</v>
      </c>
      <c r="AF49" s="26" t="s">
        <v>400</v>
      </c>
      <c r="AG49" s="26" t="s">
        <v>400</v>
      </c>
      <c r="AH49" s="26" t="s">
        <v>400</v>
      </c>
      <c r="AI49" s="26" t="s">
        <v>400</v>
      </c>
      <c r="AJ49" s="26" t="s">
        <v>406</v>
      </c>
      <c r="AK49" s="26" t="s">
        <v>400</v>
      </c>
      <c r="AL49" s="26" t="s">
        <v>400</v>
      </c>
      <c r="AM49" s="26" t="s">
        <v>400</v>
      </c>
      <c r="AN49" s="26" t="s">
        <v>406</v>
      </c>
      <c r="AO49" s="26" t="s">
        <v>400</v>
      </c>
      <c r="AP49" s="26" t="s">
        <v>406</v>
      </c>
      <c r="AQ49" s="26" t="s">
        <v>400</v>
      </c>
      <c r="AR49" s="26" t="s">
        <v>400</v>
      </c>
      <c r="AS49" s="26" t="s">
        <v>400</v>
      </c>
      <c r="AT49" s="26" t="s">
        <v>400</v>
      </c>
      <c r="AU49" s="26" t="s">
        <v>406</v>
      </c>
      <c r="AV49" s="26" t="s">
        <v>400</v>
      </c>
      <c r="AW49" s="26" t="s">
        <v>400</v>
      </c>
      <c r="AX49" s="26" t="s">
        <v>400</v>
      </c>
      <c r="AY49" s="26" t="s">
        <v>400</v>
      </c>
      <c r="AZ49" s="26" t="s">
        <v>400</v>
      </c>
      <c r="BA49" s="26" t="s">
        <v>400</v>
      </c>
      <c r="BB49" s="26" t="s">
        <v>400</v>
      </c>
      <c r="BC49" s="26" t="s">
        <v>400</v>
      </c>
      <c r="BD49" s="26" t="s">
        <v>400</v>
      </c>
      <c r="BE49" s="26" t="s">
        <v>400</v>
      </c>
      <c r="BF49" s="26" t="s">
        <v>406</v>
      </c>
      <c r="BG49" s="26" t="s">
        <v>400</v>
      </c>
      <c r="BH49" s="26" t="s">
        <v>789</v>
      </c>
      <c r="BI49" s="26" t="s">
        <v>400</v>
      </c>
      <c r="BJ49" s="26" t="s">
        <v>400</v>
      </c>
      <c r="BK49" s="26" t="s">
        <v>400</v>
      </c>
      <c r="BL49" s="26" t="s">
        <v>400</v>
      </c>
      <c r="BM49" s="26" t="s">
        <v>406</v>
      </c>
      <c r="BN49" s="26" t="s">
        <v>400</v>
      </c>
      <c r="BO49" s="26" t="s">
        <v>400</v>
      </c>
      <c r="BP49" s="26" t="s">
        <v>400</v>
      </c>
      <c r="BQ49" s="26" t="s">
        <v>400</v>
      </c>
      <c r="BR49" s="26" t="s">
        <v>400</v>
      </c>
      <c r="BS49" s="26" t="s">
        <v>400</v>
      </c>
      <c r="BT49" s="26" t="s">
        <v>406</v>
      </c>
      <c r="BU49" s="26" t="s">
        <v>31</v>
      </c>
      <c r="BV49" s="26" t="s">
        <v>409</v>
      </c>
      <c r="BW49" s="26" t="s">
        <v>434</v>
      </c>
      <c r="BX49" s="26" t="s">
        <v>406</v>
      </c>
      <c r="BY49" s="26" t="s">
        <v>410</v>
      </c>
      <c r="BZ49" s="26" t="s">
        <v>790</v>
      </c>
      <c r="CA49" s="26">
        <v>2.0</v>
      </c>
      <c r="CB49" s="26">
        <v>3.0</v>
      </c>
      <c r="CC49" s="26">
        <v>14.0</v>
      </c>
      <c r="CD49" s="26">
        <v>2.0</v>
      </c>
      <c r="CE49" s="26">
        <f t="shared" si="1"/>
        <v>16</v>
      </c>
      <c r="CF49" s="26">
        <v>2.0</v>
      </c>
      <c r="CG49" s="26" t="s">
        <v>400</v>
      </c>
      <c r="CH49" s="26" t="s">
        <v>412</v>
      </c>
      <c r="CI49" s="26" t="s">
        <v>466</v>
      </c>
      <c r="CJ49" s="26" t="s">
        <v>406</v>
      </c>
      <c r="CK49" s="55"/>
      <c r="CL49" s="55"/>
    </row>
    <row r="50" ht="60.75" hidden="1" customHeight="1">
      <c r="A50" s="25" t="s">
        <v>772</v>
      </c>
      <c r="B50" s="56" t="b">
        <v>1</v>
      </c>
      <c r="C50" s="25" t="b">
        <v>0</v>
      </c>
      <c r="D50" s="56" t="s">
        <v>415</v>
      </c>
      <c r="E50" s="56" t="s">
        <v>428</v>
      </c>
      <c r="F50" s="25">
        <v>20910.0</v>
      </c>
      <c r="G50" s="57" t="s">
        <v>791</v>
      </c>
      <c r="H50" s="63" t="s">
        <v>792</v>
      </c>
      <c r="I50" s="63" t="s">
        <v>793</v>
      </c>
      <c r="J50" s="25" t="s">
        <v>398</v>
      </c>
      <c r="K50" s="25" t="s">
        <v>794</v>
      </c>
      <c r="L50" s="25" t="s">
        <v>400</v>
      </c>
      <c r="M50" s="65" t="s">
        <v>795</v>
      </c>
      <c r="N50" s="59">
        <v>44141.0</v>
      </c>
      <c r="O50" s="25" t="s">
        <v>422</v>
      </c>
      <c r="P50" s="58" t="s">
        <v>796</v>
      </c>
      <c r="Q50" s="25" t="s">
        <v>403</v>
      </c>
      <c r="R50" s="25" t="s">
        <v>14</v>
      </c>
      <c r="S50" s="25">
        <v>1.0</v>
      </c>
      <c r="T50" s="25">
        <v>2.0</v>
      </c>
      <c r="U50" s="25" t="s">
        <v>400</v>
      </c>
      <c r="V50" s="25" t="s">
        <v>400</v>
      </c>
      <c r="W50" s="25" t="s">
        <v>400</v>
      </c>
      <c r="X50" s="25" t="s">
        <v>400</v>
      </c>
      <c r="Y50" s="25">
        <v>2.0</v>
      </c>
      <c r="Z50" s="25" t="s">
        <v>405</v>
      </c>
      <c r="AA50" s="25">
        <v>1.0</v>
      </c>
      <c r="AB50" s="25" t="s">
        <v>404</v>
      </c>
      <c r="AC50" s="25">
        <v>4.0</v>
      </c>
      <c r="AD50" s="25" t="s">
        <v>400</v>
      </c>
      <c r="AE50" s="25" t="s">
        <v>400</v>
      </c>
      <c r="AF50" s="25" t="s">
        <v>400</v>
      </c>
      <c r="AG50" s="25" t="s">
        <v>400</v>
      </c>
      <c r="AH50" s="25" t="s">
        <v>400</v>
      </c>
      <c r="AI50" s="25" t="s">
        <v>400</v>
      </c>
      <c r="AJ50" s="25" t="s">
        <v>406</v>
      </c>
      <c r="AK50" s="25" t="s">
        <v>400</v>
      </c>
      <c r="AL50" s="25" t="s">
        <v>400</v>
      </c>
      <c r="AM50" s="25" t="s">
        <v>400</v>
      </c>
      <c r="AN50" s="25" t="s">
        <v>406</v>
      </c>
      <c r="AO50" s="25" t="s">
        <v>400</v>
      </c>
      <c r="AP50" s="25" t="s">
        <v>400</v>
      </c>
      <c r="AQ50" s="25" t="s">
        <v>400</v>
      </c>
      <c r="AR50" s="25" t="s">
        <v>400</v>
      </c>
      <c r="AS50" s="25" t="s">
        <v>400</v>
      </c>
      <c r="AT50" s="25" t="s">
        <v>400</v>
      </c>
      <c r="AU50" s="25" t="s">
        <v>406</v>
      </c>
      <c r="AV50" s="25" t="s">
        <v>400</v>
      </c>
      <c r="AW50" s="25" t="s">
        <v>406</v>
      </c>
      <c r="AX50" s="25" t="s">
        <v>400</v>
      </c>
      <c r="AY50" s="25" t="s">
        <v>400</v>
      </c>
      <c r="AZ50" s="25" t="s">
        <v>400</v>
      </c>
      <c r="BA50" s="25" t="s">
        <v>400</v>
      </c>
      <c r="BB50" s="25" t="s">
        <v>400</v>
      </c>
      <c r="BC50" s="25" t="s">
        <v>400</v>
      </c>
      <c r="BD50" s="25" t="s">
        <v>400</v>
      </c>
      <c r="BE50" s="25" t="s">
        <v>400</v>
      </c>
      <c r="BF50" s="25" t="s">
        <v>406</v>
      </c>
      <c r="BG50" s="25" t="s">
        <v>400</v>
      </c>
      <c r="BH50" s="25" t="s">
        <v>400</v>
      </c>
      <c r="BI50" s="25" t="s">
        <v>400</v>
      </c>
      <c r="BJ50" s="25" t="s">
        <v>400</v>
      </c>
      <c r="BK50" s="25" t="s">
        <v>400</v>
      </c>
      <c r="BL50" s="25" t="s">
        <v>400</v>
      </c>
      <c r="BM50" s="25" t="s">
        <v>406</v>
      </c>
      <c r="BN50" s="25" t="s">
        <v>400</v>
      </c>
      <c r="BO50" s="25" t="s">
        <v>400</v>
      </c>
      <c r="BP50" s="25" t="s">
        <v>400</v>
      </c>
      <c r="BQ50" s="25" t="s">
        <v>400</v>
      </c>
      <c r="BR50" s="25" t="s">
        <v>451</v>
      </c>
      <c r="BS50" s="25" t="s">
        <v>400</v>
      </c>
      <c r="BT50" s="25" t="s">
        <v>406</v>
      </c>
      <c r="BU50" s="25" t="s">
        <v>438</v>
      </c>
      <c r="BV50" s="25" t="s">
        <v>409</v>
      </c>
      <c r="BW50" s="25" t="s">
        <v>422</v>
      </c>
      <c r="BX50" s="25" t="s">
        <v>406</v>
      </c>
      <c r="BY50" s="25" t="s">
        <v>410</v>
      </c>
      <c r="BZ50" s="25" t="s">
        <v>797</v>
      </c>
      <c r="CA50" s="25">
        <v>9.0</v>
      </c>
      <c r="CB50" s="25">
        <v>4.0</v>
      </c>
      <c r="CC50" s="25">
        <v>313.0</v>
      </c>
      <c r="CD50" s="25">
        <v>166.0</v>
      </c>
      <c r="CE50" s="25">
        <f t="shared" si="1"/>
        <v>479</v>
      </c>
      <c r="CF50" s="25">
        <v>10.0</v>
      </c>
      <c r="CG50" s="25" t="s">
        <v>400</v>
      </c>
      <c r="CH50" s="25" t="s">
        <v>412</v>
      </c>
      <c r="CI50" s="25" t="s">
        <v>413</v>
      </c>
      <c r="CJ50" s="25" t="s">
        <v>406</v>
      </c>
      <c r="CK50" s="55"/>
      <c r="CL50" s="55"/>
    </row>
    <row r="51" ht="49.5" hidden="1" customHeight="1">
      <c r="A51" s="26" t="s">
        <v>772</v>
      </c>
      <c r="B51" s="51" t="b">
        <v>1</v>
      </c>
      <c r="C51" s="51" t="b">
        <v>1</v>
      </c>
      <c r="D51" s="51" t="s">
        <v>415</v>
      </c>
      <c r="E51" s="51" t="s">
        <v>455</v>
      </c>
      <c r="F51" s="26">
        <v>20975.0</v>
      </c>
      <c r="G51" s="52" t="s">
        <v>798</v>
      </c>
      <c r="H51" s="64" t="s">
        <v>161</v>
      </c>
      <c r="I51" s="64" t="s">
        <v>799</v>
      </c>
      <c r="J51" s="26" t="s">
        <v>398</v>
      </c>
      <c r="K51" s="66" t="s">
        <v>800</v>
      </c>
      <c r="L51" s="26" t="s">
        <v>400</v>
      </c>
      <c r="M51" s="70" t="s">
        <v>801</v>
      </c>
      <c r="N51" s="54">
        <v>44146.0</v>
      </c>
      <c r="O51" s="26" t="s">
        <v>434</v>
      </c>
      <c r="P51" s="53" t="s">
        <v>802</v>
      </c>
      <c r="Q51" s="26" t="s">
        <v>403</v>
      </c>
      <c r="R51" s="26" t="s">
        <v>14</v>
      </c>
      <c r="S51" s="26">
        <v>1.0</v>
      </c>
      <c r="T51" s="26">
        <v>1.0</v>
      </c>
      <c r="U51" s="26" t="s">
        <v>400</v>
      </c>
      <c r="V51" s="26" t="s">
        <v>400</v>
      </c>
      <c r="W51" s="26" t="s">
        <v>400</v>
      </c>
      <c r="X51" s="26" t="s">
        <v>400</v>
      </c>
      <c r="Y51" s="26">
        <v>2.0</v>
      </c>
      <c r="Z51" s="26" t="s">
        <v>404</v>
      </c>
      <c r="AA51" s="26">
        <v>3.0</v>
      </c>
      <c r="AB51" s="26" t="s">
        <v>405</v>
      </c>
      <c r="AC51" s="26">
        <v>1.0</v>
      </c>
      <c r="AD51" s="26" t="s">
        <v>400</v>
      </c>
      <c r="AE51" s="26" t="s">
        <v>400</v>
      </c>
      <c r="AF51" s="26" t="s">
        <v>400</v>
      </c>
      <c r="AG51" s="26" t="s">
        <v>400</v>
      </c>
      <c r="AH51" s="26" t="s">
        <v>400</v>
      </c>
      <c r="AI51" s="26" t="s">
        <v>400</v>
      </c>
      <c r="AJ51" s="26" t="s">
        <v>406</v>
      </c>
      <c r="AK51" s="26" t="s">
        <v>400</v>
      </c>
      <c r="AL51" s="26" t="s">
        <v>400</v>
      </c>
      <c r="AM51" s="26" t="s">
        <v>400</v>
      </c>
      <c r="AN51" s="26" t="s">
        <v>406</v>
      </c>
      <c r="AO51" s="26" t="s">
        <v>400</v>
      </c>
      <c r="AP51" s="26" t="s">
        <v>400</v>
      </c>
      <c r="AQ51" s="26" t="s">
        <v>400</v>
      </c>
      <c r="AR51" s="26" t="s">
        <v>400</v>
      </c>
      <c r="AS51" s="26" t="s">
        <v>400</v>
      </c>
      <c r="AT51" s="26" t="s">
        <v>400</v>
      </c>
      <c r="AU51" s="26" t="s">
        <v>406</v>
      </c>
      <c r="AV51" s="26" t="s">
        <v>400</v>
      </c>
      <c r="AW51" s="26" t="s">
        <v>400</v>
      </c>
      <c r="AX51" s="26" t="s">
        <v>406</v>
      </c>
      <c r="AY51" s="26" t="s">
        <v>400</v>
      </c>
      <c r="AZ51" s="26" t="s">
        <v>400</v>
      </c>
      <c r="BA51" s="26" t="s">
        <v>400</v>
      </c>
      <c r="BB51" s="26" t="s">
        <v>400</v>
      </c>
      <c r="BC51" s="26" t="s">
        <v>400</v>
      </c>
      <c r="BD51" s="26" t="s">
        <v>400</v>
      </c>
      <c r="BE51" s="26" t="s">
        <v>400</v>
      </c>
      <c r="BF51" s="26" t="s">
        <v>400</v>
      </c>
      <c r="BG51" s="26" t="s">
        <v>400</v>
      </c>
      <c r="BH51" s="26" t="s">
        <v>400</v>
      </c>
      <c r="BI51" s="26" t="s">
        <v>400</v>
      </c>
      <c r="BJ51" s="26" t="s">
        <v>400</v>
      </c>
      <c r="BK51" s="26" t="s">
        <v>400</v>
      </c>
      <c r="BL51" s="26" t="s">
        <v>400</v>
      </c>
      <c r="BM51" s="26" t="s">
        <v>400</v>
      </c>
      <c r="BN51" s="26" t="s">
        <v>400</v>
      </c>
      <c r="BO51" s="26" t="s">
        <v>400</v>
      </c>
      <c r="BP51" s="26" t="s">
        <v>400</v>
      </c>
      <c r="BQ51" s="26" t="s">
        <v>400</v>
      </c>
      <c r="BR51" s="26" t="s">
        <v>400</v>
      </c>
      <c r="BS51" s="26" t="s">
        <v>400</v>
      </c>
      <c r="BT51" s="26" t="s">
        <v>406</v>
      </c>
      <c r="BU51" s="26" t="s">
        <v>50</v>
      </c>
      <c r="BV51" s="26" t="s">
        <v>667</v>
      </c>
      <c r="BW51" s="26" t="s">
        <v>434</v>
      </c>
      <c r="BX51" s="26" t="s">
        <v>406</v>
      </c>
      <c r="BY51" s="26" t="s">
        <v>410</v>
      </c>
      <c r="BZ51" s="26" t="s">
        <v>803</v>
      </c>
      <c r="CA51" s="26">
        <v>20.0</v>
      </c>
      <c r="CB51" s="26">
        <v>5.0</v>
      </c>
      <c r="CC51" s="26">
        <v>188.0</v>
      </c>
      <c r="CD51" s="26">
        <v>1.0</v>
      </c>
      <c r="CE51" s="26">
        <f t="shared" si="1"/>
        <v>189</v>
      </c>
      <c r="CF51" s="26">
        <v>8.0</v>
      </c>
      <c r="CG51" s="26" t="s">
        <v>400</v>
      </c>
      <c r="CH51" s="26" t="s">
        <v>412</v>
      </c>
      <c r="CI51" s="26" t="s">
        <v>413</v>
      </c>
      <c r="CJ51" s="26" t="s">
        <v>454</v>
      </c>
      <c r="CK51" s="55"/>
      <c r="CL51" s="55"/>
    </row>
    <row r="52" ht="49.5" hidden="1" customHeight="1">
      <c r="A52" s="25" t="s">
        <v>772</v>
      </c>
      <c r="B52" s="56" t="b">
        <v>1</v>
      </c>
      <c r="C52" s="56" t="b">
        <v>1</v>
      </c>
      <c r="D52" s="56" t="s">
        <v>415</v>
      </c>
      <c r="E52" s="56" t="s">
        <v>455</v>
      </c>
      <c r="F52" s="71">
        <v>37653.0</v>
      </c>
      <c r="G52" s="57" t="s">
        <v>804</v>
      </c>
      <c r="H52" s="63" t="s">
        <v>805</v>
      </c>
      <c r="I52" s="63" t="s">
        <v>806</v>
      </c>
      <c r="J52" s="25" t="s">
        <v>459</v>
      </c>
      <c r="K52" s="25" t="s">
        <v>807</v>
      </c>
      <c r="L52" s="25" t="s">
        <v>400</v>
      </c>
      <c r="M52" s="25" t="s">
        <v>400</v>
      </c>
      <c r="N52" s="59">
        <v>44811.0</v>
      </c>
      <c r="O52" s="71" t="s">
        <v>434</v>
      </c>
      <c r="P52" s="58" t="s">
        <v>808</v>
      </c>
      <c r="Q52" s="71" t="s">
        <v>473</v>
      </c>
      <c r="R52" s="25" t="s">
        <v>14</v>
      </c>
      <c r="S52" s="25">
        <v>1.0</v>
      </c>
      <c r="T52" s="25">
        <v>1.0</v>
      </c>
      <c r="U52" s="25" t="s">
        <v>400</v>
      </c>
      <c r="V52" s="25" t="s">
        <v>400</v>
      </c>
      <c r="W52" s="25" t="s">
        <v>400</v>
      </c>
      <c r="X52" s="25" t="s">
        <v>400</v>
      </c>
      <c r="Y52" s="71">
        <v>2.0</v>
      </c>
      <c r="Z52" s="25" t="s">
        <v>404</v>
      </c>
      <c r="AA52" s="71">
        <v>2.0</v>
      </c>
      <c r="AB52" s="25" t="s">
        <v>404</v>
      </c>
      <c r="AC52" s="25">
        <v>2.0</v>
      </c>
      <c r="AD52" s="25" t="s">
        <v>400</v>
      </c>
      <c r="AE52" s="25" t="s">
        <v>400</v>
      </c>
      <c r="AF52" s="25" t="s">
        <v>400</v>
      </c>
      <c r="AG52" s="25" t="s">
        <v>400</v>
      </c>
      <c r="AH52" s="25" t="s">
        <v>400</v>
      </c>
      <c r="AI52" s="25" t="s">
        <v>400</v>
      </c>
      <c r="AJ52" s="25" t="s">
        <v>406</v>
      </c>
      <c r="AK52" s="25" t="s">
        <v>400</v>
      </c>
      <c r="AL52" s="25" t="s">
        <v>400</v>
      </c>
      <c r="AM52" s="25" t="s">
        <v>400</v>
      </c>
      <c r="AN52" s="25" t="s">
        <v>400</v>
      </c>
      <c r="AO52" s="25" t="s">
        <v>400</v>
      </c>
      <c r="AP52" s="25" t="s">
        <v>400</v>
      </c>
      <c r="AQ52" s="25" t="s">
        <v>400</v>
      </c>
      <c r="AR52" s="25" t="s">
        <v>406</v>
      </c>
      <c r="AS52" s="25" t="s">
        <v>400</v>
      </c>
      <c r="AT52" s="25" t="s">
        <v>400</v>
      </c>
      <c r="AU52" s="25" t="s">
        <v>400</v>
      </c>
      <c r="AV52" s="25" t="s">
        <v>400</v>
      </c>
      <c r="AW52" s="25" t="s">
        <v>400</v>
      </c>
      <c r="AX52" s="25" t="s">
        <v>400</v>
      </c>
      <c r="AY52" s="25" t="s">
        <v>400</v>
      </c>
      <c r="AZ52" s="25" t="s">
        <v>400</v>
      </c>
      <c r="BA52" s="25" t="s">
        <v>400</v>
      </c>
      <c r="BB52" s="25" t="s">
        <v>400</v>
      </c>
      <c r="BC52" s="25" t="s">
        <v>400</v>
      </c>
      <c r="BD52" s="25" t="s">
        <v>400</v>
      </c>
      <c r="BE52" s="25" t="s">
        <v>400</v>
      </c>
      <c r="BF52" s="25" t="s">
        <v>400</v>
      </c>
      <c r="BG52" s="25" t="s">
        <v>400</v>
      </c>
      <c r="BH52" s="25" t="s">
        <v>400</v>
      </c>
      <c r="BI52" s="25" t="s">
        <v>400</v>
      </c>
      <c r="BJ52" s="25" t="s">
        <v>400</v>
      </c>
      <c r="BK52" s="25" t="s">
        <v>400</v>
      </c>
      <c r="BL52" s="25" t="s">
        <v>400</v>
      </c>
      <c r="BM52" s="25" t="s">
        <v>406</v>
      </c>
      <c r="BN52" s="25" t="s">
        <v>400</v>
      </c>
      <c r="BO52" s="25" t="s">
        <v>400</v>
      </c>
      <c r="BP52" s="25" t="s">
        <v>400</v>
      </c>
      <c r="BQ52" s="25" t="s">
        <v>400</v>
      </c>
      <c r="BR52" s="25" t="s">
        <v>400</v>
      </c>
      <c r="BS52" s="25" t="s">
        <v>400</v>
      </c>
      <c r="BT52" s="25" t="s">
        <v>406</v>
      </c>
      <c r="BU52" s="25" t="s">
        <v>118</v>
      </c>
      <c r="BV52" s="25" t="s">
        <v>476</v>
      </c>
      <c r="BW52" s="25" t="s">
        <v>434</v>
      </c>
      <c r="BX52" s="71" t="s">
        <v>465</v>
      </c>
      <c r="BY52" s="25" t="s">
        <v>400</v>
      </c>
      <c r="BZ52" s="25" t="s">
        <v>400</v>
      </c>
      <c r="CA52" s="25" t="s">
        <v>400</v>
      </c>
      <c r="CB52" s="25" t="s">
        <v>400</v>
      </c>
      <c r="CC52" s="25" t="s">
        <v>400</v>
      </c>
      <c r="CD52" s="25" t="s">
        <v>400</v>
      </c>
      <c r="CE52" s="25" t="str">
        <f t="shared" si="1"/>
        <v>-</v>
      </c>
      <c r="CF52" s="25" t="s">
        <v>400</v>
      </c>
      <c r="CG52" s="25">
        <v>116.0</v>
      </c>
      <c r="CH52" s="25" t="s">
        <v>412</v>
      </c>
      <c r="CI52" s="25" t="s">
        <v>413</v>
      </c>
      <c r="CJ52" s="25" t="s">
        <v>454</v>
      </c>
      <c r="CK52" s="55"/>
      <c r="CL52" s="55"/>
    </row>
    <row r="53" ht="49.5" hidden="1" customHeight="1">
      <c r="A53" s="26" t="s">
        <v>772</v>
      </c>
      <c r="B53" s="51" t="b">
        <v>1</v>
      </c>
      <c r="C53" s="51" t="b">
        <v>1</v>
      </c>
      <c r="D53" s="51" t="s">
        <v>415</v>
      </c>
      <c r="E53" s="51" t="s">
        <v>455</v>
      </c>
      <c r="F53" s="72">
        <v>37925.0</v>
      </c>
      <c r="G53" s="52" t="s">
        <v>809</v>
      </c>
      <c r="H53" s="64" t="s">
        <v>810</v>
      </c>
      <c r="I53" s="64" t="s">
        <v>811</v>
      </c>
      <c r="J53" s="26" t="s">
        <v>459</v>
      </c>
      <c r="K53" s="26" t="s">
        <v>807</v>
      </c>
      <c r="L53" s="26" t="s">
        <v>400</v>
      </c>
      <c r="M53" s="26" t="s">
        <v>400</v>
      </c>
      <c r="N53" s="54">
        <v>44823.0</v>
      </c>
      <c r="O53" s="72" t="s">
        <v>434</v>
      </c>
      <c r="P53" s="53" t="s">
        <v>812</v>
      </c>
      <c r="Q53" s="26" t="s">
        <v>403</v>
      </c>
      <c r="R53" s="26" t="s">
        <v>14</v>
      </c>
      <c r="S53" s="26">
        <v>1.0</v>
      </c>
      <c r="T53" s="72">
        <v>10.0</v>
      </c>
      <c r="U53" s="26" t="s">
        <v>400</v>
      </c>
      <c r="V53" s="26" t="s">
        <v>400</v>
      </c>
      <c r="W53" s="26" t="s">
        <v>400</v>
      </c>
      <c r="X53" s="26" t="s">
        <v>400</v>
      </c>
      <c r="Y53" s="72">
        <v>1.0</v>
      </c>
      <c r="Z53" s="26" t="s">
        <v>404</v>
      </c>
      <c r="AA53" s="72">
        <v>4.0</v>
      </c>
      <c r="AB53" s="72" t="s">
        <v>400</v>
      </c>
      <c r="AC53" s="72" t="s">
        <v>400</v>
      </c>
      <c r="AD53" s="72" t="s">
        <v>400</v>
      </c>
      <c r="AE53" s="72" t="s">
        <v>400</v>
      </c>
      <c r="AF53" s="72" t="s">
        <v>400</v>
      </c>
      <c r="AG53" s="72" t="s">
        <v>400</v>
      </c>
      <c r="AH53" s="72" t="s">
        <v>400</v>
      </c>
      <c r="AI53" s="72" t="s">
        <v>400</v>
      </c>
      <c r="AJ53" s="26" t="s">
        <v>406</v>
      </c>
      <c r="AK53" s="26" t="s">
        <v>400</v>
      </c>
      <c r="AL53" s="26" t="s">
        <v>400</v>
      </c>
      <c r="AM53" s="26" t="s">
        <v>400</v>
      </c>
      <c r="AN53" s="26" t="s">
        <v>406</v>
      </c>
      <c r="AO53" s="72" t="s">
        <v>400</v>
      </c>
      <c r="AP53" s="26" t="s">
        <v>406</v>
      </c>
      <c r="AQ53" s="26" t="s">
        <v>400</v>
      </c>
      <c r="AR53" s="26" t="s">
        <v>400</v>
      </c>
      <c r="AS53" s="26" t="s">
        <v>400</v>
      </c>
      <c r="AT53" s="26" t="s">
        <v>400</v>
      </c>
      <c r="AU53" s="72" t="s">
        <v>406</v>
      </c>
      <c r="AV53" s="26" t="s">
        <v>400</v>
      </c>
      <c r="AW53" s="26" t="s">
        <v>400</v>
      </c>
      <c r="AX53" s="26" t="s">
        <v>400</v>
      </c>
      <c r="AY53" s="26" t="s">
        <v>400</v>
      </c>
      <c r="AZ53" s="26" t="s">
        <v>400</v>
      </c>
      <c r="BA53" s="26" t="s">
        <v>400</v>
      </c>
      <c r="BB53" s="26" t="s">
        <v>400</v>
      </c>
      <c r="BC53" s="26" t="s">
        <v>400</v>
      </c>
      <c r="BD53" s="26" t="s">
        <v>400</v>
      </c>
      <c r="BE53" s="26" t="s">
        <v>400</v>
      </c>
      <c r="BF53" s="26" t="s">
        <v>400</v>
      </c>
      <c r="BG53" s="26" t="s">
        <v>400</v>
      </c>
      <c r="BH53" s="26" t="s">
        <v>400</v>
      </c>
      <c r="BI53" s="26" t="s">
        <v>400</v>
      </c>
      <c r="BJ53" s="26" t="s">
        <v>400</v>
      </c>
      <c r="BK53" s="26" t="s">
        <v>400</v>
      </c>
      <c r="BL53" s="26" t="s">
        <v>400</v>
      </c>
      <c r="BM53" s="26" t="s">
        <v>406</v>
      </c>
      <c r="BN53" s="26" t="s">
        <v>406</v>
      </c>
      <c r="BO53" s="26" t="s">
        <v>400</v>
      </c>
      <c r="BP53" s="26" t="s">
        <v>400</v>
      </c>
      <c r="BQ53" s="72" t="s">
        <v>406</v>
      </c>
      <c r="BR53" s="26" t="s">
        <v>813</v>
      </c>
      <c r="BS53" s="26" t="s">
        <v>400</v>
      </c>
      <c r="BT53" s="72" t="s">
        <v>406</v>
      </c>
      <c r="BU53" s="26" t="s">
        <v>83</v>
      </c>
      <c r="BV53" s="73" t="s">
        <v>731</v>
      </c>
      <c r="BW53" s="72" t="s">
        <v>434</v>
      </c>
      <c r="BX53" s="72" t="s">
        <v>465</v>
      </c>
      <c r="BY53" s="26" t="s">
        <v>400</v>
      </c>
      <c r="BZ53" s="26" t="s">
        <v>400</v>
      </c>
      <c r="CA53" s="26" t="s">
        <v>400</v>
      </c>
      <c r="CB53" s="26" t="s">
        <v>400</v>
      </c>
      <c r="CC53" s="26" t="s">
        <v>400</v>
      </c>
      <c r="CD53" s="26" t="s">
        <v>400</v>
      </c>
      <c r="CE53" s="26" t="str">
        <f t="shared" si="1"/>
        <v>-</v>
      </c>
      <c r="CF53" s="26" t="s">
        <v>400</v>
      </c>
      <c r="CG53" s="26">
        <v>104.0</v>
      </c>
      <c r="CH53" s="26" t="s">
        <v>412</v>
      </c>
      <c r="CI53" s="26" t="s">
        <v>413</v>
      </c>
      <c r="CJ53" s="26" t="s">
        <v>454</v>
      </c>
      <c r="CK53" s="55"/>
      <c r="CL53" s="55"/>
    </row>
    <row r="54" ht="49.5" hidden="1" customHeight="1">
      <c r="A54" s="71" t="s">
        <v>772</v>
      </c>
      <c r="B54" s="33" t="b">
        <v>1</v>
      </c>
      <c r="C54" s="33" t="b">
        <v>1</v>
      </c>
      <c r="D54" s="33" t="s">
        <v>415</v>
      </c>
      <c r="E54" s="33" t="s">
        <v>455</v>
      </c>
      <c r="F54" s="71">
        <v>39851.0</v>
      </c>
      <c r="G54" s="57" t="s">
        <v>814</v>
      </c>
      <c r="H54" s="63" t="s">
        <v>815</v>
      </c>
      <c r="I54" s="63" t="s">
        <v>816</v>
      </c>
      <c r="J54" s="25" t="s">
        <v>459</v>
      </c>
      <c r="K54" s="25" t="s">
        <v>248</v>
      </c>
      <c r="L54" s="25" t="s">
        <v>400</v>
      </c>
      <c r="M54" s="25" t="s">
        <v>400</v>
      </c>
      <c r="N54" s="59">
        <v>44908.0</v>
      </c>
      <c r="O54" s="71" t="s">
        <v>817</v>
      </c>
      <c r="P54" s="58" t="s">
        <v>818</v>
      </c>
      <c r="Q54" s="71" t="s">
        <v>819</v>
      </c>
      <c r="R54" s="25" t="s">
        <v>14</v>
      </c>
      <c r="S54" s="25">
        <v>1.0</v>
      </c>
      <c r="T54" s="71">
        <v>1.0</v>
      </c>
      <c r="U54" s="25" t="s">
        <v>400</v>
      </c>
      <c r="V54" s="25" t="s">
        <v>400</v>
      </c>
      <c r="W54" s="25" t="s">
        <v>400</v>
      </c>
      <c r="X54" s="25" t="s">
        <v>400</v>
      </c>
      <c r="Y54" s="71">
        <v>3.0</v>
      </c>
      <c r="Z54" s="25" t="s">
        <v>404</v>
      </c>
      <c r="AA54" s="71">
        <v>3.0</v>
      </c>
      <c r="AB54" s="25" t="s">
        <v>404</v>
      </c>
      <c r="AC54" s="71">
        <v>3.0</v>
      </c>
      <c r="AD54" s="71" t="s">
        <v>405</v>
      </c>
      <c r="AE54" s="71">
        <v>1.0</v>
      </c>
      <c r="AF54" s="25" t="s">
        <v>400</v>
      </c>
      <c r="AG54" s="25" t="s">
        <v>400</v>
      </c>
      <c r="AH54" s="25" t="s">
        <v>400</v>
      </c>
      <c r="AI54" s="25" t="s">
        <v>400</v>
      </c>
      <c r="AJ54" s="25" t="s">
        <v>406</v>
      </c>
      <c r="AK54" s="25" t="s">
        <v>400</v>
      </c>
      <c r="AL54" s="25" t="s">
        <v>400</v>
      </c>
      <c r="AM54" s="25" t="s">
        <v>400</v>
      </c>
      <c r="AN54" s="25" t="s">
        <v>406</v>
      </c>
      <c r="AO54" s="71" t="s">
        <v>400</v>
      </c>
      <c r="AP54" s="71" t="s">
        <v>400</v>
      </c>
      <c r="AQ54" s="71" t="s">
        <v>400</v>
      </c>
      <c r="AR54" s="71" t="s">
        <v>406</v>
      </c>
      <c r="AS54" s="25" t="s">
        <v>400</v>
      </c>
      <c r="AT54" s="25" t="s">
        <v>400</v>
      </c>
      <c r="AU54" s="25" t="s">
        <v>400</v>
      </c>
      <c r="AV54" s="25" t="s">
        <v>400</v>
      </c>
      <c r="AW54" s="25" t="s">
        <v>400</v>
      </c>
      <c r="AX54" s="25" t="s">
        <v>400</v>
      </c>
      <c r="AY54" s="25" t="s">
        <v>400</v>
      </c>
      <c r="AZ54" s="25" t="s">
        <v>400</v>
      </c>
      <c r="BA54" s="25" t="s">
        <v>400</v>
      </c>
      <c r="BB54" s="25" t="s">
        <v>400</v>
      </c>
      <c r="BC54" s="25" t="s">
        <v>400</v>
      </c>
      <c r="BD54" s="25" t="s">
        <v>400</v>
      </c>
      <c r="BE54" s="25" t="s">
        <v>400</v>
      </c>
      <c r="BF54" s="25" t="s">
        <v>400</v>
      </c>
      <c r="BG54" s="25" t="s">
        <v>400</v>
      </c>
      <c r="BH54" s="71" t="s">
        <v>400</v>
      </c>
      <c r="BI54" s="71" t="s">
        <v>400</v>
      </c>
      <c r="BJ54" s="71" t="s">
        <v>400</v>
      </c>
      <c r="BK54" s="71" t="s">
        <v>400</v>
      </c>
      <c r="BL54" s="71" t="s">
        <v>400</v>
      </c>
      <c r="BM54" s="71" t="s">
        <v>400</v>
      </c>
      <c r="BN54" s="71" t="s">
        <v>400</v>
      </c>
      <c r="BO54" s="71" t="s">
        <v>400</v>
      </c>
      <c r="BP54" s="71" t="s">
        <v>400</v>
      </c>
      <c r="BQ54" s="71" t="s">
        <v>400</v>
      </c>
      <c r="BR54" s="71" t="s">
        <v>400</v>
      </c>
      <c r="BS54" s="71" t="s">
        <v>400</v>
      </c>
      <c r="BT54" s="71" t="s">
        <v>406</v>
      </c>
      <c r="BU54" s="25" t="s">
        <v>128</v>
      </c>
      <c r="BV54" s="74" t="s">
        <v>452</v>
      </c>
      <c r="BW54" s="71" t="s">
        <v>817</v>
      </c>
      <c r="BX54" s="71" t="s">
        <v>465</v>
      </c>
      <c r="BY54" s="71" t="s">
        <v>400</v>
      </c>
      <c r="BZ54" s="25" t="s">
        <v>400</v>
      </c>
      <c r="CA54" s="25" t="s">
        <v>400</v>
      </c>
      <c r="CB54" s="25" t="s">
        <v>400</v>
      </c>
      <c r="CC54" s="25" t="s">
        <v>400</v>
      </c>
      <c r="CD54" s="25" t="s">
        <v>400</v>
      </c>
      <c r="CE54" s="25" t="str">
        <f t="shared" si="1"/>
        <v>-</v>
      </c>
      <c r="CF54" s="25" t="s">
        <v>400</v>
      </c>
      <c r="CG54" s="25">
        <v>19.0</v>
      </c>
      <c r="CH54" s="25" t="s">
        <v>441</v>
      </c>
      <c r="CI54" s="25" t="s">
        <v>413</v>
      </c>
      <c r="CJ54" s="25" t="s">
        <v>694</v>
      </c>
      <c r="CK54" s="55"/>
      <c r="CL54" s="55"/>
    </row>
    <row r="55" ht="49.5" hidden="1" customHeight="1">
      <c r="A55" s="72" t="s">
        <v>772</v>
      </c>
      <c r="B55" s="75" t="b">
        <v>1</v>
      </c>
      <c r="C55" s="75" t="b">
        <v>1</v>
      </c>
      <c r="D55" s="75" t="s">
        <v>415</v>
      </c>
      <c r="E55" s="75" t="s">
        <v>455</v>
      </c>
      <c r="F55" s="72">
        <v>39972.0</v>
      </c>
      <c r="G55" s="52" t="s">
        <v>820</v>
      </c>
      <c r="H55" s="64" t="s">
        <v>244</v>
      </c>
      <c r="I55" s="64" t="s">
        <v>821</v>
      </c>
      <c r="J55" s="26" t="s">
        <v>459</v>
      </c>
      <c r="K55" s="26" t="s">
        <v>822</v>
      </c>
      <c r="L55" s="26" t="s">
        <v>400</v>
      </c>
      <c r="M55" s="26" t="s">
        <v>400</v>
      </c>
      <c r="N55" s="54">
        <v>44910.0</v>
      </c>
      <c r="O55" s="72" t="s">
        <v>817</v>
      </c>
      <c r="P55" s="53" t="s">
        <v>823</v>
      </c>
      <c r="Q55" s="72" t="s">
        <v>819</v>
      </c>
      <c r="R55" s="26" t="s">
        <v>14</v>
      </c>
      <c r="S55" s="26">
        <v>1.0</v>
      </c>
      <c r="T55" s="72">
        <v>1.0</v>
      </c>
      <c r="U55" s="26" t="s">
        <v>400</v>
      </c>
      <c r="V55" s="26" t="s">
        <v>400</v>
      </c>
      <c r="W55" s="26" t="s">
        <v>400</v>
      </c>
      <c r="X55" s="26" t="s">
        <v>400</v>
      </c>
      <c r="Y55" s="72">
        <v>2.0</v>
      </c>
      <c r="Z55" s="26" t="s">
        <v>404</v>
      </c>
      <c r="AA55" s="72">
        <v>4.0</v>
      </c>
      <c r="AB55" s="26" t="s">
        <v>405</v>
      </c>
      <c r="AC55" s="72">
        <v>2.0</v>
      </c>
      <c r="AD55" s="26" t="s">
        <v>400</v>
      </c>
      <c r="AE55" s="26" t="s">
        <v>400</v>
      </c>
      <c r="AF55" s="26" t="s">
        <v>400</v>
      </c>
      <c r="AG55" s="26" t="s">
        <v>400</v>
      </c>
      <c r="AH55" s="26" t="s">
        <v>400</v>
      </c>
      <c r="AI55" s="26" t="s">
        <v>400</v>
      </c>
      <c r="AJ55" s="26" t="s">
        <v>406</v>
      </c>
      <c r="AK55" s="26" t="s">
        <v>400</v>
      </c>
      <c r="AL55" s="26" t="s">
        <v>400</v>
      </c>
      <c r="AM55" s="26" t="s">
        <v>400</v>
      </c>
      <c r="AN55" s="26" t="s">
        <v>406</v>
      </c>
      <c r="AO55" s="72" t="s">
        <v>400</v>
      </c>
      <c r="AP55" s="72" t="s">
        <v>400</v>
      </c>
      <c r="AQ55" s="72" t="s">
        <v>400</v>
      </c>
      <c r="AR55" s="72" t="s">
        <v>400</v>
      </c>
      <c r="AS55" s="72" t="s">
        <v>400</v>
      </c>
      <c r="AT55" s="72" t="s">
        <v>400</v>
      </c>
      <c r="AU55" s="72" t="s">
        <v>406</v>
      </c>
      <c r="AV55" s="72" t="s">
        <v>406</v>
      </c>
      <c r="AW55" s="26" t="s">
        <v>400</v>
      </c>
      <c r="AX55" s="26" t="s">
        <v>400</v>
      </c>
      <c r="AY55" s="26" t="s">
        <v>400</v>
      </c>
      <c r="AZ55" s="26" t="s">
        <v>400</v>
      </c>
      <c r="BA55" s="26" t="s">
        <v>400</v>
      </c>
      <c r="BB55" s="26" t="s">
        <v>400</v>
      </c>
      <c r="BC55" s="26" t="s">
        <v>400</v>
      </c>
      <c r="BD55" s="26" t="s">
        <v>400</v>
      </c>
      <c r="BE55" s="26" t="s">
        <v>400</v>
      </c>
      <c r="BF55" s="26" t="s">
        <v>400</v>
      </c>
      <c r="BG55" s="26" t="s">
        <v>400</v>
      </c>
      <c r="BH55" s="72" t="s">
        <v>400</v>
      </c>
      <c r="BI55" s="72" t="s">
        <v>400</v>
      </c>
      <c r="BJ55" s="72" t="s">
        <v>400</v>
      </c>
      <c r="BK55" s="72" t="s">
        <v>400</v>
      </c>
      <c r="BL55" s="72" t="s">
        <v>400</v>
      </c>
      <c r="BM55" s="72" t="s">
        <v>400</v>
      </c>
      <c r="BN55" s="72" t="s">
        <v>400</v>
      </c>
      <c r="BO55" s="72" t="s">
        <v>400</v>
      </c>
      <c r="BP55" s="72" t="s">
        <v>400</v>
      </c>
      <c r="BQ55" s="72" t="s">
        <v>400</v>
      </c>
      <c r="BR55" s="72" t="s">
        <v>400</v>
      </c>
      <c r="BS55" s="72" t="s">
        <v>400</v>
      </c>
      <c r="BT55" s="72" t="s">
        <v>406</v>
      </c>
      <c r="BU55" s="26" t="s">
        <v>50</v>
      </c>
      <c r="BV55" s="73" t="s">
        <v>667</v>
      </c>
      <c r="BW55" s="72" t="s">
        <v>817</v>
      </c>
      <c r="BX55" s="72" t="s">
        <v>824</v>
      </c>
      <c r="BY55" s="72" t="s">
        <v>400</v>
      </c>
      <c r="BZ55" s="26" t="s">
        <v>400</v>
      </c>
      <c r="CA55" s="26" t="s">
        <v>400</v>
      </c>
      <c r="CB55" s="26" t="s">
        <v>400</v>
      </c>
      <c r="CC55" s="26" t="s">
        <v>400</v>
      </c>
      <c r="CD55" s="26" t="s">
        <v>400</v>
      </c>
      <c r="CE55" s="26" t="str">
        <f t="shared" si="1"/>
        <v>-</v>
      </c>
      <c r="CF55" s="26" t="s">
        <v>400</v>
      </c>
      <c r="CG55" s="26">
        <v>17.0</v>
      </c>
      <c r="CH55" s="26" t="s">
        <v>412</v>
      </c>
      <c r="CI55" s="26" t="s">
        <v>413</v>
      </c>
      <c r="CJ55" s="26" t="s">
        <v>454</v>
      </c>
      <c r="CK55" s="55"/>
      <c r="CL55" s="55"/>
    </row>
    <row r="56" ht="49.5" customHeight="1">
      <c r="A56" s="25" t="s">
        <v>772</v>
      </c>
      <c r="B56" s="25" t="b">
        <v>0</v>
      </c>
      <c r="C56" s="25" t="b">
        <v>0</v>
      </c>
      <c r="D56" s="25"/>
      <c r="E56" s="56" t="s">
        <v>825</v>
      </c>
      <c r="F56" s="25" t="str">
        <f t="shared" ref="F56:F90" si="2">TRIM(RIGHT(SUBSTITUTE(G56,"/",REPT(" ",LEN(G56))),LEN(G56)))</f>
        <v>21274</v>
      </c>
      <c r="G56" s="57" t="s">
        <v>826</v>
      </c>
      <c r="H56" s="63" t="s">
        <v>827</v>
      </c>
      <c r="I56" s="63" t="s">
        <v>828</v>
      </c>
      <c r="J56" s="25" t="s">
        <v>398</v>
      </c>
      <c r="K56" s="25" t="s">
        <v>541</v>
      </c>
      <c r="L56" s="25" t="s">
        <v>400</v>
      </c>
      <c r="M56" s="65" t="s">
        <v>829</v>
      </c>
      <c r="N56" s="59">
        <v>44160.0</v>
      </c>
      <c r="O56" s="25" t="s">
        <v>434</v>
      </c>
      <c r="P56" s="63" t="s">
        <v>828</v>
      </c>
      <c r="Q56" s="25" t="s">
        <v>403</v>
      </c>
      <c r="R56" s="25" t="s">
        <v>14</v>
      </c>
      <c r="S56" s="25">
        <v>1.0</v>
      </c>
      <c r="T56" s="25">
        <v>1.0</v>
      </c>
      <c r="U56" s="25" t="s">
        <v>400</v>
      </c>
      <c r="V56" s="25" t="s">
        <v>400</v>
      </c>
      <c r="W56" s="25" t="s">
        <v>400</v>
      </c>
      <c r="X56" s="25" t="s">
        <v>400</v>
      </c>
      <c r="Y56" s="25">
        <v>2.0</v>
      </c>
      <c r="Z56" s="25" t="s">
        <v>404</v>
      </c>
      <c r="AA56" s="25">
        <v>3.0</v>
      </c>
      <c r="AB56" s="25" t="s">
        <v>405</v>
      </c>
      <c r="AC56" s="25">
        <v>1.0</v>
      </c>
      <c r="AD56" s="25" t="s">
        <v>400</v>
      </c>
      <c r="AE56" s="25" t="s">
        <v>400</v>
      </c>
      <c r="AF56" s="25" t="s">
        <v>400</v>
      </c>
      <c r="AG56" s="25" t="s">
        <v>400</v>
      </c>
      <c r="AH56" s="25" t="s">
        <v>400</v>
      </c>
      <c r="AI56" s="25" t="s">
        <v>400</v>
      </c>
      <c r="AJ56" s="25" t="s">
        <v>406</v>
      </c>
      <c r="AK56" s="25" t="s">
        <v>400</v>
      </c>
      <c r="AL56" s="25" t="s">
        <v>400</v>
      </c>
      <c r="AM56" s="25" t="s">
        <v>400</v>
      </c>
      <c r="AN56" s="25" t="s">
        <v>406</v>
      </c>
      <c r="AO56" s="25" t="s">
        <v>400</v>
      </c>
      <c r="AP56" s="25" t="s">
        <v>400</v>
      </c>
      <c r="AQ56" s="25" t="s">
        <v>400</v>
      </c>
      <c r="AR56" s="25" t="s">
        <v>400</v>
      </c>
      <c r="AS56" s="25" t="s">
        <v>400</v>
      </c>
      <c r="AT56" s="25" t="s">
        <v>400</v>
      </c>
      <c r="AU56" s="25" t="s">
        <v>406</v>
      </c>
      <c r="AV56" s="25" t="s">
        <v>400</v>
      </c>
      <c r="AW56" s="25" t="s">
        <v>406</v>
      </c>
      <c r="AX56" s="25" t="s">
        <v>400</v>
      </c>
      <c r="AY56" s="25" t="s">
        <v>400</v>
      </c>
      <c r="AZ56" s="25" t="s">
        <v>400</v>
      </c>
      <c r="BA56" s="25" t="s">
        <v>400</v>
      </c>
      <c r="BB56" s="25" t="s">
        <v>400</v>
      </c>
      <c r="BC56" s="25" t="s">
        <v>400</v>
      </c>
      <c r="BD56" s="25" t="s">
        <v>400</v>
      </c>
      <c r="BE56" s="25" t="s">
        <v>400</v>
      </c>
      <c r="BF56" s="25" t="s">
        <v>400</v>
      </c>
      <c r="BG56" s="25" t="s">
        <v>400</v>
      </c>
      <c r="BH56" s="25" t="s">
        <v>400</v>
      </c>
      <c r="BI56" s="25" t="s">
        <v>400</v>
      </c>
      <c r="BJ56" s="25" t="s">
        <v>400</v>
      </c>
      <c r="BK56" s="25" t="s">
        <v>400</v>
      </c>
      <c r="BL56" s="25" t="s">
        <v>400</v>
      </c>
      <c r="BM56" s="25" t="s">
        <v>406</v>
      </c>
      <c r="BN56" s="25" t="s">
        <v>400</v>
      </c>
      <c r="BO56" s="25" t="s">
        <v>400</v>
      </c>
      <c r="BP56" s="25" t="s">
        <v>400</v>
      </c>
      <c r="BQ56" s="25" t="s">
        <v>400</v>
      </c>
      <c r="BR56" s="25" t="s">
        <v>400</v>
      </c>
      <c r="BS56" s="25" t="s">
        <v>400</v>
      </c>
      <c r="BT56" s="25" t="s">
        <v>406</v>
      </c>
      <c r="BU56" s="25" t="s">
        <v>50</v>
      </c>
      <c r="BV56" s="25" t="s">
        <v>667</v>
      </c>
      <c r="BW56" s="25" t="s">
        <v>434</v>
      </c>
      <c r="BX56" s="25" t="s">
        <v>406</v>
      </c>
      <c r="BY56" s="25" t="s">
        <v>410</v>
      </c>
      <c r="BZ56" s="25" t="s">
        <v>830</v>
      </c>
      <c r="CA56" s="25">
        <v>3.0</v>
      </c>
      <c r="CB56" s="25">
        <v>2.0</v>
      </c>
      <c r="CC56" s="25">
        <v>46.0</v>
      </c>
      <c r="CD56" s="25">
        <v>13.0</v>
      </c>
      <c r="CE56" s="25">
        <f t="shared" si="1"/>
        <v>59</v>
      </c>
      <c r="CF56" s="25">
        <v>1.0</v>
      </c>
      <c r="CG56" s="25" t="s">
        <v>400</v>
      </c>
      <c r="CH56" s="25" t="s">
        <v>441</v>
      </c>
      <c r="CI56" s="25" t="s">
        <v>413</v>
      </c>
      <c r="CJ56" s="25" t="s">
        <v>454</v>
      </c>
      <c r="CK56" s="55"/>
      <c r="CL56" s="55"/>
    </row>
    <row r="57" ht="49.5" hidden="1" customHeight="1">
      <c r="A57" s="26" t="s">
        <v>772</v>
      </c>
      <c r="B57" s="51" t="b">
        <v>1</v>
      </c>
      <c r="C57" s="51" t="b">
        <v>1</v>
      </c>
      <c r="D57" s="51" t="s">
        <v>415</v>
      </c>
      <c r="E57" s="51" t="s">
        <v>455</v>
      </c>
      <c r="F57" s="26" t="str">
        <f t="shared" si="2"/>
        <v>21284</v>
      </c>
      <c r="G57" s="52" t="s">
        <v>831</v>
      </c>
      <c r="H57" s="64" t="s">
        <v>167</v>
      </c>
      <c r="I57" s="64" t="s">
        <v>832</v>
      </c>
      <c r="J57" s="26" t="s">
        <v>398</v>
      </c>
      <c r="K57" s="66" t="s">
        <v>800</v>
      </c>
      <c r="L57" s="26" t="s">
        <v>400</v>
      </c>
      <c r="M57" s="70" t="s">
        <v>833</v>
      </c>
      <c r="N57" s="54">
        <v>44160.0</v>
      </c>
      <c r="O57" s="26" t="s">
        <v>434</v>
      </c>
      <c r="P57" s="64" t="s">
        <v>832</v>
      </c>
      <c r="Q57" s="26" t="s">
        <v>403</v>
      </c>
      <c r="R57" s="26" t="s">
        <v>14</v>
      </c>
      <c r="S57" s="26">
        <v>1.0</v>
      </c>
      <c r="T57" s="26">
        <v>1.0</v>
      </c>
      <c r="U57" s="26" t="s">
        <v>400</v>
      </c>
      <c r="V57" s="26" t="s">
        <v>400</v>
      </c>
      <c r="W57" s="26" t="s">
        <v>400</v>
      </c>
      <c r="X57" s="26" t="s">
        <v>400</v>
      </c>
      <c r="Y57" s="26">
        <v>2.0</v>
      </c>
      <c r="Z57" s="26" t="s">
        <v>405</v>
      </c>
      <c r="AA57" s="26">
        <v>1.0</v>
      </c>
      <c r="AB57" s="26" t="s">
        <v>404</v>
      </c>
      <c r="AC57" s="26">
        <v>5.0</v>
      </c>
      <c r="AD57" s="26" t="s">
        <v>400</v>
      </c>
      <c r="AE57" s="26" t="s">
        <v>400</v>
      </c>
      <c r="AF57" s="26" t="s">
        <v>400</v>
      </c>
      <c r="AG57" s="26" t="s">
        <v>400</v>
      </c>
      <c r="AH57" s="26" t="s">
        <v>400</v>
      </c>
      <c r="AI57" s="26" t="s">
        <v>400</v>
      </c>
      <c r="AJ57" s="26" t="s">
        <v>400</v>
      </c>
      <c r="AK57" s="26" t="s">
        <v>400</v>
      </c>
      <c r="AL57" s="26" t="s">
        <v>400</v>
      </c>
      <c r="AM57" s="26" t="s">
        <v>406</v>
      </c>
      <c r="AN57" s="26" t="s">
        <v>406</v>
      </c>
      <c r="AO57" s="26" t="s">
        <v>400</v>
      </c>
      <c r="AP57" s="26" t="s">
        <v>406</v>
      </c>
      <c r="AQ57" s="26" t="s">
        <v>400</v>
      </c>
      <c r="AR57" s="26" t="s">
        <v>400</v>
      </c>
      <c r="AS57" s="26" t="s">
        <v>400</v>
      </c>
      <c r="AT57" s="26" t="s">
        <v>400</v>
      </c>
      <c r="AU57" s="26" t="s">
        <v>406</v>
      </c>
      <c r="AV57" s="26" t="s">
        <v>400</v>
      </c>
      <c r="AW57" s="26" t="s">
        <v>400</v>
      </c>
      <c r="AX57" s="26" t="s">
        <v>400</v>
      </c>
      <c r="AY57" s="26" t="s">
        <v>400</v>
      </c>
      <c r="AZ57" s="26" t="s">
        <v>400</v>
      </c>
      <c r="BA57" s="26" t="s">
        <v>406</v>
      </c>
      <c r="BB57" s="26" t="s">
        <v>400</v>
      </c>
      <c r="BC57" s="26" t="s">
        <v>400</v>
      </c>
      <c r="BD57" s="26" t="s">
        <v>400</v>
      </c>
      <c r="BE57" s="26" t="s">
        <v>400</v>
      </c>
      <c r="BF57" s="26" t="s">
        <v>400</v>
      </c>
      <c r="BG57" s="26" t="s">
        <v>400</v>
      </c>
      <c r="BH57" s="26" t="s">
        <v>834</v>
      </c>
      <c r="BI57" s="26" t="s">
        <v>400</v>
      </c>
      <c r="BJ57" s="26" t="s">
        <v>400</v>
      </c>
      <c r="BK57" s="26" t="s">
        <v>400</v>
      </c>
      <c r="BL57" s="26" t="s">
        <v>400</v>
      </c>
      <c r="BM57" s="26" t="s">
        <v>400</v>
      </c>
      <c r="BN57" s="26" t="s">
        <v>400</v>
      </c>
      <c r="BO57" s="26" t="s">
        <v>400</v>
      </c>
      <c r="BP57" s="26" t="s">
        <v>400</v>
      </c>
      <c r="BQ57" s="26" t="s">
        <v>400</v>
      </c>
      <c r="BR57" s="26" t="s">
        <v>400</v>
      </c>
      <c r="BS57" s="26" t="s">
        <v>400</v>
      </c>
      <c r="BT57" s="26" t="s">
        <v>406</v>
      </c>
      <c r="BU57" s="26" t="s">
        <v>438</v>
      </c>
      <c r="BV57" s="26" t="s">
        <v>439</v>
      </c>
      <c r="BW57" s="26" t="s">
        <v>434</v>
      </c>
      <c r="BX57" s="26" t="s">
        <v>406</v>
      </c>
      <c r="BY57" s="26" t="s">
        <v>410</v>
      </c>
      <c r="BZ57" s="26" t="s">
        <v>835</v>
      </c>
      <c r="CA57" s="26">
        <v>3.0</v>
      </c>
      <c r="CB57" s="26">
        <v>2.0</v>
      </c>
      <c r="CC57" s="26">
        <v>24.0</v>
      </c>
      <c r="CD57" s="26">
        <v>1.0</v>
      </c>
      <c r="CE57" s="26">
        <f t="shared" si="1"/>
        <v>25</v>
      </c>
      <c r="CF57" s="26">
        <v>1.0</v>
      </c>
      <c r="CG57" s="26" t="s">
        <v>400</v>
      </c>
      <c r="CH57" s="26" t="s">
        <v>412</v>
      </c>
      <c r="CI57" s="26" t="s">
        <v>413</v>
      </c>
      <c r="CJ57" s="26" t="s">
        <v>454</v>
      </c>
      <c r="CK57" s="55"/>
      <c r="CL57" s="55"/>
    </row>
    <row r="58" ht="49.5" hidden="1" customHeight="1">
      <c r="A58" s="25" t="s">
        <v>772</v>
      </c>
      <c r="B58" s="56" t="b">
        <v>1</v>
      </c>
      <c r="C58" s="56" t="b">
        <v>1</v>
      </c>
      <c r="D58" s="56" t="s">
        <v>415</v>
      </c>
      <c r="E58" s="56" t="s">
        <v>455</v>
      </c>
      <c r="F58" s="25" t="str">
        <f t="shared" si="2"/>
        <v>21447</v>
      </c>
      <c r="G58" s="57" t="s">
        <v>836</v>
      </c>
      <c r="H58" s="63" t="s">
        <v>837</v>
      </c>
      <c r="I58" s="63" t="s">
        <v>838</v>
      </c>
      <c r="J58" s="25" t="s">
        <v>398</v>
      </c>
      <c r="K58" s="25" t="s">
        <v>794</v>
      </c>
      <c r="L58" s="25" t="s">
        <v>400</v>
      </c>
      <c r="M58" s="65" t="s">
        <v>839</v>
      </c>
      <c r="N58" s="59">
        <v>44168.0</v>
      </c>
      <c r="O58" s="25" t="s">
        <v>422</v>
      </c>
      <c r="P58" s="63" t="s">
        <v>838</v>
      </c>
      <c r="Q58" s="25" t="s">
        <v>403</v>
      </c>
      <c r="R58" s="25" t="s">
        <v>14</v>
      </c>
      <c r="S58" s="25">
        <v>1.0</v>
      </c>
      <c r="T58" s="25">
        <v>1.0</v>
      </c>
      <c r="U58" s="25" t="s">
        <v>400</v>
      </c>
      <c r="V58" s="25" t="s">
        <v>400</v>
      </c>
      <c r="W58" s="25" t="s">
        <v>400</v>
      </c>
      <c r="X58" s="25" t="s">
        <v>400</v>
      </c>
      <c r="Y58" s="25">
        <v>2.0</v>
      </c>
      <c r="Z58" s="25" t="s">
        <v>404</v>
      </c>
      <c r="AA58" s="25">
        <v>3.0</v>
      </c>
      <c r="AB58" s="25" t="s">
        <v>404</v>
      </c>
      <c r="AC58" s="25">
        <v>6.0</v>
      </c>
      <c r="AD58" s="25" t="s">
        <v>400</v>
      </c>
      <c r="AE58" s="25" t="s">
        <v>400</v>
      </c>
      <c r="AF58" s="25" t="s">
        <v>400</v>
      </c>
      <c r="AG58" s="25" t="s">
        <v>400</v>
      </c>
      <c r="AH58" s="25" t="s">
        <v>400</v>
      </c>
      <c r="AI58" s="25" t="s">
        <v>400</v>
      </c>
      <c r="AJ58" s="25" t="s">
        <v>406</v>
      </c>
      <c r="AK58" s="25" t="s">
        <v>400</v>
      </c>
      <c r="AL58" s="25" t="s">
        <v>400</v>
      </c>
      <c r="AM58" s="25" t="s">
        <v>400</v>
      </c>
      <c r="AN58" s="25" t="s">
        <v>406</v>
      </c>
      <c r="AO58" s="25" t="s">
        <v>400</v>
      </c>
      <c r="AP58" s="25" t="s">
        <v>406</v>
      </c>
      <c r="AQ58" s="25" t="s">
        <v>400</v>
      </c>
      <c r="AR58" s="25" t="s">
        <v>400</v>
      </c>
      <c r="AS58" s="25" t="s">
        <v>400</v>
      </c>
      <c r="AT58" s="25" t="s">
        <v>400</v>
      </c>
      <c r="AU58" s="25" t="s">
        <v>406</v>
      </c>
      <c r="AV58" s="25" t="s">
        <v>400</v>
      </c>
      <c r="AW58" s="25" t="s">
        <v>400</v>
      </c>
      <c r="AX58" s="25" t="s">
        <v>400</v>
      </c>
      <c r="AY58" s="25" t="s">
        <v>400</v>
      </c>
      <c r="AZ58" s="25" t="s">
        <v>400</v>
      </c>
      <c r="BA58" s="25" t="s">
        <v>400</v>
      </c>
      <c r="BB58" s="25" t="s">
        <v>400</v>
      </c>
      <c r="BC58" s="25" t="s">
        <v>400</v>
      </c>
      <c r="BD58" s="25" t="s">
        <v>400</v>
      </c>
      <c r="BE58" s="25" t="s">
        <v>400</v>
      </c>
      <c r="BF58" s="25" t="s">
        <v>400</v>
      </c>
      <c r="BG58" s="25" t="s">
        <v>400</v>
      </c>
      <c r="BH58" s="25" t="s">
        <v>400</v>
      </c>
      <c r="BI58" s="25" t="s">
        <v>400</v>
      </c>
      <c r="BJ58" s="25" t="s">
        <v>400</v>
      </c>
      <c r="BK58" s="25" t="s">
        <v>400</v>
      </c>
      <c r="BL58" s="25" t="s">
        <v>400</v>
      </c>
      <c r="BM58" s="25" t="s">
        <v>406</v>
      </c>
      <c r="BN58" s="25" t="s">
        <v>400</v>
      </c>
      <c r="BO58" s="25" t="s">
        <v>400</v>
      </c>
      <c r="BP58" s="25" t="s">
        <v>400</v>
      </c>
      <c r="BQ58" s="25" t="s">
        <v>400</v>
      </c>
      <c r="BR58" s="25" t="s">
        <v>840</v>
      </c>
      <c r="BS58" s="25" t="s">
        <v>400</v>
      </c>
      <c r="BT58" s="25" t="s">
        <v>406</v>
      </c>
      <c r="BU58" s="25" t="s">
        <v>83</v>
      </c>
      <c r="BV58" s="25" t="s">
        <v>526</v>
      </c>
      <c r="BW58" s="25" t="s">
        <v>422</v>
      </c>
      <c r="BX58" s="25" t="s">
        <v>406</v>
      </c>
      <c r="BY58" s="25" t="s">
        <v>410</v>
      </c>
      <c r="BZ58" s="25" t="s">
        <v>841</v>
      </c>
      <c r="CA58" s="25">
        <v>5.0</v>
      </c>
      <c r="CB58" s="25">
        <v>3.0</v>
      </c>
      <c r="CC58" s="25">
        <v>35.0</v>
      </c>
      <c r="CD58" s="25">
        <v>5.0</v>
      </c>
      <c r="CE58" s="25">
        <f t="shared" si="1"/>
        <v>40</v>
      </c>
      <c r="CF58" s="25">
        <v>4.0</v>
      </c>
      <c r="CG58" s="25" t="s">
        <v>400</v>
      </c>
      <c r="CH58" s="25" t="s">
        <v>427</v>
      </c>
      <c r="CI58" s="25" t="s">
        <v>406</v>
      </c>
      <c r="CJ58" s="25" t="s">
        <v>406</v>
      </c>
      <c r="CK58" s="55"/>
      <c r="CL58" s="55"/>
    </row>
    <row r="59" ht="49.5" hidden="1" customHeight="1">
      <c r="A59" s="26" t="s">
        <v>772</v>
      </c>
      <c r="B59" s="51" t="b">
        <v>1</v>
      </c>
      <c r="C59" s="51" t="b">
        <v>1</v>
      </c>
      <c r="D59" s="51" t="s">
        <v>415</v>
      </c>
      <c r="E59" s="51" t="s">
        <v>455</v>
      </c>
      <c r="F59" s="26" t="str">
        <f t="shared" si="2"/>
        <v>21470</v>
      </c>
      <c r="G59" s="52" t="s">
        <v>842</v>
      </c>
      <c r="H59" s="64" t="s">
        <v>173</v>
      </c>
      <c r="I59" s="64" t="s">
        <v>843</v>
      </c>
      <c r="J59" s="26" t="s">
        <v>398</v>
      </c>
      <c r="K59" s="70" t="s">
        <v>844</v>
      </c>
      <c r="L59" s="26" t="s">
        <v>400</v>
      </c>
      <c r="M59" s="70" t="s">
        <v>845</v>
      </c>
      <c r="N59" s="54">
        <v>44168.0</v>
      </c>
      <c r="O59" s="26" t="s">
        <v>434</v>
      </c>
      <c r="P59" s="64" t="s">
        <v>843</v>
      </c>
      <c r="Q59" s="26" t="s">
        <v>403</v>
      </c>
      <c r="R59" s="26" t="s">
        <v>14</v>
      </c>
      <c r="S59" s="26">
        <v>1.0</v>
      </c>
      <c r="T59" s="26">
        <v>0.0</v>
      </c>
      <c r="U59" s="26" t="s">
        <v>400</v>
      </c>
      <c r="V59" s="26" t="s">
        <v>400</v>
      </c>
      <c r="W59" s="26" t="s">
        <v>400</v>
      </c>
      <c r="X59" s="26" t="s">
        <v>400</v>
      </c>
      <c r="Y59" s="26">
        <v>3.0</v>
      </c>
      <c r="Z59" s="26" t="s">
        <v>405</v>
      </c>
      <c r="AA59" s="26">
        <v>1.0</v>
      </c>
      <c r="AB59" s="26" t="s">
        <v>404</v>
      </c>
      <c r="AC59" s="26">
        <v>3.0</v>
      </c>
      <c r="AD59" s="26" t="s">
        <v>405</v>
      </c>
      <c r="AE59" s="26">
        <v>1.0</v>
      </c>
      <c r="AF59" s="26" t="s">
        <v>400</v>
      </c>
      <c r="AG59" s="26" t="s">
        <v>400</v>
      </c>
      <c r="AH59" s="26" t="s">
        <v>400</v>
      </c>
      <c r="AI59" s="26" t="s">
        <v>400</v>
      </c>
      <c r="AJ59" s="26" t="s">
        <v>406</v>
      </c>
      <c r="AK59" s="26" t="s">
        <v>400</v>
      </c>
      <c r="AL59" s="26" t="s">
        <v>400</v>
      </c>
      <c r="AM59" s="26" t="s">
        <v>400</v>
      </c>
      <c r="AN59" s="26" t="s">
        <v>406</v>
      </c>
      <c r="AO59" s="26" t="s">
        <v>400</v>
      </c>
      <c r="AP59" s="26" t="s">
        <v>406</v>
      </c>
      <c r="AQ59" s="26" t="s">
        <v>400</v>
      </c>
      <c r="AR59" s="26" t="s">
        <v>400</v>
      </c>
      <c r="AS59" s="26" t="s">
        <v>406</v>
      </c>
      <c r="AT59" s="26" t="s">
        <v>400</v>
      </c>
      <c r="AU59" s="26" t="s">
        <v>400</v>
      </c>
      <c r="AV59" s="26" t="s">
        <v>400</v>
      </c>
      <c r="AW59" s="26" t="s">
        <v>406</v>
      </c>
      <c r="AX59" s="26" t="s">
        <v>400</v>
      </c>
      <c r="AY59" s="26" t="s">
        <v>400</v>
      </c>
      <c r="AZ59" s="26" t="s">
        <v>400</v>
      </c>
      <c r="BA59" s="26" t="s">
        <v>400</v>
      </c>
      <c r="BB59" s="26" t="s">
        <v>400</v>
      </c>
      <c r="BC59" s="26" t="s">
        <v>400</v>
      </c>
      <c r="BD59" s="26" t="s">
        <v>400</v>
      </c>
      <c r="BE59" s="26" t="s">
        <v>400</v>
      </c>
      <c r="BF59" s="26" t="s">
        <v>400</v>
      </c>
      <c r="BG59" s="26" t="s">
        <v>400</v>
      </c>
      <c r="BH59" s="26" t="s">
        <v>846</v>
      </c>
      <c r="BI59" s="26" t="s">
        <v>400</v>
      </c>
      <c r="BJ59" s="26" t="s">
        <v>400</v>
      </c>
      <c r="BK59" s="26" t="s">
        <v>400</v>
      </c>
      <c r="BL59" s="26" t="s">
        <v>400</v>
      </c>
      <c r="BM59" s="26" t="s">
        <v>406</v>
      </c>
      <c r="BN59" s="26" t="s">
        <v>400</v>
      </c>
      <c r="BO59" s="26" t="s">
        <v>400</v>
      </c>
      <c r="BP59" s="26" t="s">
        <v>400</v>
      </c>
      <c r="BQ59" s="26" t="s">
        <v>400</v>
      </c>
      <c r="BR59" s="26" t="s">
        <v>400</v>
      </c>
      <c r="BS59" s="26" t="s">
        <v>400</v>
      </c>
      <c r="BT59" s="26" t="s">
        <v>406</v>
      </c>
      <c r="BU59" s="26" t="s">
        <v>128</v>
      </c>
      <c r="BV59" s="26" t="s">
        <v>452</v>
      </c>
      <c r="BW59" s="26" t="s">
        <v>434</v>
      </c>
      <c r="BX59" s="26" t="s">
        <v>406</v>
      </c>
      <c r="BY59" s="26" t="s">
        <v>410</v>
      </c>
      <c r="BZ59" s="26" t="s">
        <v>847</v>
      </c>
      <c r="CA59" s="26">
        <v>4.0</v>
      </c>
      <c r="CB59" s="26">
        <v>2.0</v>
      </c>
      <c r="CC59" s="26">
        <v>30.0</v>
      </c>
      <c r="CD59" s="26">
        <v>2.0</v>
      </c>
      <c r="CE59" s="26">
        <f t="shared" si="1"/>
        <v>32</v>
      </c>
      <c r="CF59" s="26">
        <v>34.0</v>
      </c>
      <c r="CG59" s="26" t="s">
        <v>400</v>
      </c>
      <c r="CH59" s="26" t="s">
        <v>412</v>
      </c>
      <c r="CI59" s="26" t="s">
        <v>466</v>
      </c>
      <c r="CJ59" s="26" t="s">
        <v>454</v>
      </c>
      <c r="CK59" s="55"/>
      <c r="CL59" s="55"/>
    </row>
    <row r="60" ht="49.5" customHeight="1">
      <c r="A60" s="25" t="s">
        <v>772</v>
      </c>
      <c r="B60" s="25" t="b">
        <v>0</v>
      </c>
      <c r="C60" s="25" t="b">
        <v>0</v>
      </c>
      <c r="D60" s="25"/>
      <c r="E60" s="56" t="s">
        <v>848</v>
      </c>
      <c r="F60" s="25" t="str">
        <f t="shared" si="2"/>
        <v>21498</v>
      </c>
      <c r="G60" s="57" t="s">
        <v>849</v>
      </c>
      <c r="H60" s="63" t="s">
        <v>850</v>
      </c>
      <c r="I60" s="63" t="s">
        <v>851</v>
      </c>
      <c r="J60" s="25" t="s">
        <v>398</v>
      </c>
      <c r="K60" s="65" t="s">
        <v>852</v>
      </c>
      <c r="L60" s="25" t="s">
        <v>400</v>
      </c>
      <c r="M60" s="65" t="s">
        <v>853</v>
      </c>
      <c r="N60" s="59">
        <v>44169.0</v>
      </c>
      <c r="O60" s="25" t="s">
        <v>422</v>
      </c>
      <c r="P60" s="63" t="s">
        <v>854</v>
      </c>
      <c r="Q60" s="25" t="s">
        <v>819</v>
      </c>
      <c r="R60" s="25" t="s">
        <v>14</v>
      </c>
      <c r="S60" s="25">
        <v>1.0</v>
      </c>
      <c r="T60" s="25">
        <v>4.0</v>
      </c>
      <c r="U60" s="25" t="s">
        <v>400</v>
      </c>
      <c r="V60" s="25" t="s">
        <v>400</v>
      </c>
      <c r="W60" s="25" t="s">
        <v>400</v>
      </c>
      <c r="X60" s="25" t="s">
        <v>400</v>
      </c>
      <c r="Y60" s="25">
        <v>2.0</v>
      </c>
      <c r="Z60" s="25" t="s">
        <v>405</v>
      </c>
      <c r="AA60" s="25">
        <v>2.0</v>
      </c>
      <c r="AB60" s="25" t="s">
        <v>404</v>
      </c>
      <c r="AC60" s="25">
        <v>6.0</v>
      </c>
      <c r="AD60" s="25" t="s">
        <v>400</v>
      </c>
      <c r="AE60" s="25" t="s">
        <v>400</v>
      </c>
      <c r="AF60" s="25" t="s">
        <v>400</v>
      </c>
      <c r="AG60" s="25" t="s">
        <v>400</v>
      </c>
      <c r="AH60" s="25" t="s">
        <v>400</v>
      </c>
      <c r="AI60" s="25" t="s">
        <v>400</v>
      </c>
      <c r="AJ60" s="25" t="s">
        <v>406</v>
      </c>
      <c r="AK60" s="25" t="s">
        <v>400</v>
      </c>
      <c r="AL60" s="25" t="s">
        <v>400</v>
      </c>
      <c r="AM60" s="25" t="s">
        <v>400</v>
      </c>
      <c r="AN60" s="25" t="s">
        <v>400</v>
      </c>
      <c r="AO60" s="25" t="s">
        <v>400</v>
      </c>
      <c r="AP60" s="25" t="s">
        <v>406</v>
      </c>
      <c r="AQ60" s="25" t="s">
        <v>400</v>
      </c>
      <c r="AR60" s="25" t="s">
        <v>400</v>
      </c>
      <c r="AS60" s="25" t="s">
        <v>400</v>
      </c>
      <c r="AT60" s="25" t="s">
        <v>400</v>
      </c>
      <c r="AU60" s="25" t="s">
        <v>406</v>
      </c>
      <c r="AV60" s="25" t="s">
        <v>400</v>
      </c>
      <c r="AW60" s="25" t="s">
        <v>406</v>
      </c>
      <c r="AX60" s="25" t="s">
        <v>400</v>
      </c>
      <c r="AY60" s="25" t="s">
        <v>400</v>
      </c>
      <c r="AZ60" s="25" t="s">
        <v>400</v>
      </c>
      <c r="BA60" s="25" t="s">
        <v>400</v>
      </c>
      <c r="BB60" s="25" t="s">
        <v>400</v>
      </c>
      <c r="BC60" s="25" t="s">
        <v>400</v>
      </c>
      <c r="BD60" s="25" t="s">
        <v>400</v>
      </c>
      <c r="BE60" s="25" t="s">
        <v>400</v>
      </c>
      <c r="BF60" s="25" t="s">
        <v>400</v>
      </c>
      <c r="BG60" s="25" t="s">
        <v>406</v>
      </c>
      <c r="BH60" s="25" t="s">
        <v>400</v>
      </c>
      <c r="BI60" s="25" t="s">
        <v>400</v>
      </c>
      <c r="BJ60" s="25" t="s">
        <v>400</v>
      </c>
      <c r="BK60" s="25" t="s">
        <v>400</v>
      </c>
      <c r="BL60" s="25" t="s">
        <v>400</v>
      </c>
      <c r="BM60" s="25" t="s">
        <v>406</v>
      </c>
      <c r="BN60" s="25" t="s">
        <v>406</v>
      </c>
      <c r="BO60" s="25" t="s">
        <v>400</v>
      </c>
      <c r="BP60" s="25" t="s">
        <v>400</v>
      </c>
      <c r="BQ60" s="25" t="s">
        <v>400</v>
      </c>
      <c r="BR60" s="25" t="s">
        <v>400</v>
      </c>
      <c r="BS60" s="25" t="s">
        <v>400</v>
      </c>
      <c r="BT60" s="25" t="s">
        <v>406</v>
      </c>
      <c r="BU60" s="25" t="s">
        <v>83</v>
      </c>
      <c r="BV60" s="25" t="s">
        <v>526</v>
      </c>
      <c r="BW60" s="25" t="s">
        <v>422</v>
      </c>
      <c r="BX60" s="25" t="s">
        <v>406</v>
      </c>
      <c r="BY60" s="25" t="s">
        <v>410</v>
      </c>
      <c r="BZ60" s="25" t="s">
        <v>855</v>
      </c>
      <c r="CA60" s="25">
        <v>9.0</v>
      </c>
      <c r="CB60" s="25">
        <v>6.0</v>
      </c>
      <c r="CC60" s="25">
        <v>292.0</v>
      </c>
      <c r="CD60" s="25">
        <v>9.0</v>
      </c>
      <c r="CE60" s="25">
        <f t="shared" si="1"/>
        <v>301</v>
      </c>
      <c r="CF60" s="25">
        <v>39.0</v>
      </c>
      <c r="CG60" s="25" t="s">
        <v>400</v>
      </c>
      <c r="CH60" s="25" t="s">
        <v>412</v>
      </c>
      <c r="CI60" s="25" t="s">
        <v>406</v>
      </c>
      <c r="CJ60" s="25" t="s">
        <v>406</v>
      </c>
      <c r="CK60" s="55"/>
      <c r="CL60" s="55"/>
    </row>
    <row r="61" ht="49.5" customHeight="1">
      <c r="A61" s="26" t="s">
        <v>772</v>
      </c>
      <c r="B61" s="26" t="b">
        <v>0</v>
      </c>
      <c r="C61" s="26" t="b">
        <v>0</v>
      </c>
      <c r="D61" s="26"/>
      <c r="E61" s="26"/>
      <c r="F61" s="26" t="str">
        <f t="shared" si="2"/>
        <v>21506</v>
      </c>
      <c r="G61" s="52" t="s">
        <v>856</v>
      </c>
      <c r="H61" s="64" t="s">
        <v>857</v>
      </c>
      <c r="I61" s="64" t="s">
        <v>858</v>
      </c>
      <c r="J61" s="26" t="s">
        <v>459</v>
      </c>
      <c r="K61" s="26" t="s">
        <v>794</v>
      </c>
      <c r="L61" s="26" t="s">
        <v>400</v>
      </c>
      <c r="M61" s="26" t="s">
        <v>400</v>
      </c>
      <c r="N61" s="54">
        <v>44169.0</v>
      </c>
      <c r="O61" s="26" t="s">
        <v>817</v>
      </c>
      <c r="P61" s="53" t="s">
        <v>858</v>
      </c>
      <c r="Q61" s="26" t="s">
        <v>462</v>
      </c>
      <c r="R61" s="26" t="s">
        <v>14</v>
      </c>
      <c r="S61" s="26">
        <v>2.0</v>
      </c>
      <c r="T61" s="26">
        <v>2.0</v>
      </c>
      <c r="U61" s="26">
        <v>0.0</v>
      </c>
      <c r="V61" s="26" t="s">
        <v>400</v>
      </c>
      <c r="W61" s="26" t="s">
        <v>400</v>
      </c>
      <c r="X61" s="26" t="s">
        <v>400</v>
      </c>
      <c r="Y61" s="26">
        <v>2.0</v>
      </c>
      <c r="Z61" s="26" t="s">
        <v>404</v>
      </c>
      <c r="AA61" s="26">
        <v>5.0</v>
      </c>
      <c r="AB61" s="26" t="s">
        <v>405</v>
      </c>
      <c r="AC61" s="26">
        <v>1.0</v>
      </c>
      <c r="AD61" s="26" t="s">
        <v>400</v>
      </c>
      <c r="AE61" s="26" t="s">
        <v>400</v>
      </c>
      <c r="AF61" s="26" t="s">
        <v>400</v>
      </c>
      <c r="AG61" s="26" t="s">
        <v>400</v>
      </c>
      <c r="AH61" s="26" t="s">
        <v>400</v>
      </c>
      <c r="AI61" s="26" t="s">
        <v>400</v>
      </c>
      <c r="AJ61" s="26" t="s">
        <v>406</v>
      </c>
      <c r="AK61" s="26" t="s">
        <v>400</v>
      </c>
      <c r="AL61" s="26" t="s">
        <v>400</v>
      </c>
      <c r="AM61" s="26" t="s">
        <v>400</v>
      </c>
      <c r="AN61" s="26" t="s">
        <v>406</v>
      </c>
      <c r="AO61" s="26" t="s">
        <v>400</v>
      </c>
      <c r="AP61" s="26" t="s">
        <v>406</v>
      </c>
      <c r="AQ61" s="26" t="s">
        <v>400</v>
      </c>
      <c r="AR61" s="26" t="s">
        <v>400</v>
      </c>
      <c r="AS61" s="26" t="s">
        <v>406</v>
      </c>
      <c r="AT61" s="26" t="s">
        <v>400</v>
      </c>
      <c r="AU61" s="26" t="s">
        <v>406</v>
      </c>
      <c r="AV61" s="26" t="s">
        <v>400</v>
      </c>
      <c r="AW61" s="26" t="s">
        <v>400</v>
      </c>
      <c r="AX61" s="26" t="s">
        <v>400</v>
      </c>
      <c r="AY61" s="26" t="s">
        <v>400</v>
      </c>
      <c r="AZ61" s="26" t="s">
        <v>400</v>
      </c>
      <c r="BA61" s="26" t="s">
        <v>400</v>
      </c>
      <c r="BB61" s="26" t="s">
        <v>400</v>
      </c>
      <c r="BC61" s="26" t="s">
        <v>400</v>
      </c>
      <c r="BD61" s="26" t="s">
        <v>400</v>
      </c>
      <c r="BE61" s="26" t="s">
        <v>400</v>
      </c>
      <c r="BF61" s="26" t="s">
        <v>400</v>
      </c>
      <c r="BG61" s="26" t="s">
        <v>400</v>
      </c>
      <c r="BH61" s="26" t="s">
        <v>400</v>
      </c>
      <c r="BI61" s="26" t="s">
        <v>400</v>
      </c>
      <c r="BJ61" s="26" t="s">
        <v>400</v>
      </c>
      <c r="BK61" s="26" t="s">
        <v>400</v>
      </c>
      <c r="BL61" s="26" t="s">
        <v>400</v>
      </c>
      <c r="BM61" s="26" t="s">
        <v>406</v>
      </c>
      <c r="BN61" s="26" t="s">
        <v>400</v>
      </c>
      <c r="BO61" s="26" t="s">
        <v>400</v>
      </c>
      <c r="BP61" s="26" t="s">
        <v>400</v>
      </c>
      <c r="BQ61" s="26" t="s">
        <v>400</v>
      </c>
      <c r="BR61" s="26" t="s">
        <v>400</v>
      </c>
      <c r="BS61" s="26" t="s">
        <v>400</v>
      </c>
      <c r="BT61" s="26" t="s">
        <v>406</v>
      </c>
      <c r="BU61" s="26" t="s">
        <v>128</v>
      </c>
      <c r="BV61" s="26" t="s">
        <v>452</v>
      </c>
      <c r="BW61" s="26" t="s">
        <v>817</v>
      </c>
      <c r="BX61" s="26" t="s">
        <v>824</v>
      </c>
      <c r="BY61" s="26" t="s">
        <v>400</v>
      </c>
      <c r="BZ61" s="26" t="s">
        <v>400</v>
      </c>
      <c r="CA61" s="26" t="s">
        <v>400</v>
      </c>
      <c r="CB61" s="26" t="s">
        <v>400</v>
      </c>
      <c r="CC61" s="26" t="s">
        <v>400</v>
      </c>
      <c r="CD61" s="26" t="s">
        <v>400</v>
      </c>
      <c r="CE61" s="26" t="str">
        <f t="shared" si="1"/>
        <v>-</v>
      </c>
      <c r="CF61" s="26" t="s">
        <v>400</v>
      </c>
      <c r="CG61" s="26">
        <v>758.0</v>
      </c>
      <c r="CH61" s="26" t="s">
        <v>412</v>
      </c>
      <c r="CI61" s="26" t="s">
        <v>406</v>
      </c>
      <c r="CJ61" s="26" t="s">
        <v>406</v>
      </c>
      <c r="CK61" s="55"/>
      <c r="CL61" s="55"/>
    </row>
    <row r="62" ht="49.5" hidden="1" customHeight="1">
      <c r="A62" s="25" t="s">
        <v>772</v>
      </c>
      <c r="B62" s="56" t="b">
        <v>1</v>
      </c>
      <c r="C62" s="56" t="b">
        <v>1</v>
      </c>
      <c r="D62" s="56" t="s">
        <v>415</v>
      </c>
      <c r="E62" s="56" t="s">
        <v>455</v>
      </c>
      <c r="F62" s="25" t="str">
        <f t="shared" si="2"/>
        <v>21618</v>
      </c>
      <c r="G62" s="57" t="s">
        <v>859</v>
      </c>
      <c r="H62" s="63" t="s">
        <v>860</v>
      </c>
      <c r="I62" s="63" t="s">
        <v>861</v>
      </c>
      <c r="J62" s="25" t="s">
        <v>398</v>
      </c>
      <c r="K62" s="25" t="s">
        <v>541</v>
      </c>
      <c r="L62" s="25" t="s">
        <v>400</v>
      </c>
      <c r="M62" s="65" t="s">
        <v>862</v>
      </c>
      <c r="N62" s="59">
        <v>44174.0</v>
      </c>
      <c r="O62" s="25" t="s">
        <v>434</v>
      </c>
      <c r="P62" s="63" t="s">
        <v>861</v>
      </c>
      <c r="Q62" s="25" t="s">
        <v>403</v>
      </c>
      <c r="R62" s="25" t="s">
        <v>14</v>
      </c>
      <c r="S62" s="25">
        <v>1.0</v>
      </c>
      <c r="T62" s="25">
        <v>1.0</v>
      </c>
      <c r="U62" s="25" t="s">
        <v>400</v>
      </c>
      <c r="V62" s="25" t="s">
        <v>400</v>
      </c>
      <c r="W62" s="25" t="s">
        <v>400</v>
      </c>
      <c r="X62" s="25" t="s">
        <v>400</v>
      </c>
      <c r="Y62" s="25">
        <v>2.0</v>
      </c>
      <c r="Z62" s="25" t="s">
        <v>404</v>
      </c>
      <c r="AA62" s="25">
        <v>2.0</v>
      </c>
      <c r="AB62" s="25" t="s">
        <v>404</v>
      </c>
      <c r="AC62" s="25">
        <v>2.0</v>
      </c>
      <c r="AD62" s="25" t="s">
        <v>400</v>
      </c>
      <c r="AE62" s="25" t="s">
        <v>400</v>
      </c>
      <c r="AF62" s="25" t="s">
        <v>400</v>
      </c>
      <c r="AG62" s="25" t="s">
        <v>400</v>
      </c>
      <c r="AH62" s="25" t="s">
        <v>400</v>
      </c>
      <c r="AI62" s="25" t="s">
        <v>400</v>
      </c>
      <c r="AJ62" s="25" t="s">
        <v>406</v>
      </c>
      <c r="AK62" s="25" t="s">
        <v>400</v>
      </c>
      <c r="AL62" s="25" t="s">
        <v>400</v>
      </c>
      <c r="AM62" s="25" t="s">
        <v>400</v>
      </c>
      <c r="AN62" s="25" t="s">
        <v>400</v>
      </c>
      <c r="AO62" s="25" t="s">
        <v>400</v>
      </c>
      <c r="AP62" s="25" t="s">
        <v>400</v>
      </c>
      <c r="AQ62" s="25" t="s">
        <v>400</v>
      </c>
      <c r="AR62" s="25" t="s">
        <v>406</v>
      </c>
      <c r="AS62" s="25" t="s">
        <v>400</v>
      </c>
      <c r="AT62" s="25" t="s">
        <v>400</v>
      </c>
      <c r="AU62" s="25" t="s">
        <v>400</v>
      </c>
      <c r="AV62" s="25" t="s">
        <v>400</v>
      </c>
      <c r="AW62" s="25" t="s">
        <v>400</v>
      </c>
      <c r="AX62" s="25" t="s">
        <v>400</v>
      </c>
      <c r="AY62" s="25" t="s">
        <v>400</v>
      </c>
      <c r="AZ62" s="25" t="s">
        <v>400</v>
      </c>
      <c r="BA62" s="25" t="s">
        <v>400</v>
      </c>
      <c r="BB62" s="25" t="s">
        <v>400</v>
      </c>
      <c r="BC62" s="25" t="s">
        <v>400</v>
      </c>
      <c r="BD62" s="25" t="s">
        <v>400</v>
      </c>
      <c r="BE62" s="25" t="s">
        <v>400</v>
      </c>
      <c r="BF62" s="25" t="s">
        <v>400</v>
      </c>
      <c r="BG62" s="25" t="s">
        <v>400</v>
      </c>
      <c r="BH62" s="25" t="s">
        <v>400</v>
      </c>
      <c r="BI62" s="25" t="s">
        <v>400</v>
      </c>
      <c r="BJ62" s="25" t="s">
        <v>400</v>
      </c>
      <c r="BK62" s="25" t="s">
        <v>400</v>
      </c>
      <c r="BL62" s="25" t="s">
        <v>400</v>
      </c>
      <c r="BM62" s="25" t="s">
        <v>406</v>
      </c>
      <c r="BN62" s="25" t="s">
        <v>406</v>
      </c>
      <c r="BO62" s="25" t="s">
        <v>400</v>
      </c>
      <c r="BP62" s="25" t="s">
        <v>400</v>
      </c>
      <c r="BQ62" s="25" t="s">
        <v>400</v>
      </c>
      <c r="BR62" s="25" t="s">
        <v>400</v>
      </c>
      <c r="BS62" s="25" t="s">
        <v>406</v>
      </c>
      <c r="BT62" s="25" t="s">
        <v>406</v>
      </c>
      <c r="BU62" s="25" t="s">
        <v>43</v>
      </c>
      <c r="BV62" s="25" t="s">
        <v>645</v>
      </c>
      <c r="BW62" s="25" t="s">
        <v>434</v>
      </c>
      <c r="BX62" s="25" t="s">
        <v>406</v>
      </c>
      <c r="BY62" s="25" t="s">
        <v>410</v>
      </c>
      <c r="BZ62" s="25" t="s">
        <v>863</v>
      </c>
      <c r="CA62" s="25">
        <v>20.0</v>
      </c>
      <c r="CB62" s="25">
        <v>13.0</v>
      </c>
      <c r="CC62" s="25">
        <v>370.0</v>
      </c>
      <c r="CD62" s="25">
        <v>45.0</v>
      </c>
      <c r="CE62" s="25">
        <f t="shared" si="1"/>
        <v>415</v>
      </c>
      <c r="CF62" s="25">
        <v>189.0</v>
      </c>
      <c r="CG62" s="25" t="s">
        <v>400</v>
      </c>
      <c r="CH62" s="25" t="s">
        <v>441</v>
      </c>
      <c r="CI62" s="25" t="s">
        <v>406</v>
      </c>
      <c r="CJ62" s="25" t="s">
        <v>694</v>
      </c>
      <c r="CK62" s="55"/>
      <c r="CL62" s="55"/>
    </row>
    <row r="63" ht="49.5" customHeight="1">
      <c r="A63" s="26" t="s">
        <v>772</v>
      </c>
      <c r="B63" s="26" t="b">
        <v>0</v>
      </c>
      <c r="C63" s="26" t="b">
        <v>0</v>
      </c>
      <c r="D63" s="26"/>
      <c r="E63" s="26"/>
      <c r="F63" s="26" t="str">
        <f t="shared" si="2"/>
        <v>21658</v>
      </c>
      <c r="G63" s="52" t="s">
        <v>864</v>
      </c>
      <c r="H63" s="64" t="s">
        <v>865</v>
      </c>
      <c r="I63" s="64" t="s">
        <v>866</v>
      </c>
      <c r="J63" s="26" t="s">
        <v>398</v>
      </c>
      <c r="K63" s="70" t="s">
        <v>867</v>
      </c>
      <c r="L63" s="26" t="s">
        <v>400</v>
      </c>
      <c r="M63" s="70" t="s">
        <v>868</v>
      </c>
      <c r="N63" s="54">
        <v>44176.0</v>
      </c>
      <c r="O63" s="26" t="s">
        <v>434</v>
      </c>
      <c r="P63" s="64" t="s">
        <v>869</v>
      </c>
      <c r="Q63" s="26" t="s">
        <v>819</v>
      </c>
      <c r="R63" s="26" t="s">
        <v>14</v>
      </c>
      <c r="S63" s="26">
        <v>1.0</v>
      </c>
      <c r="T63" s="26">
        <v>4.0</v>
      </c>
      <c r="U63" s="26" t="s">
        <v>400</v>
      </c>
      <c r="V63" s="26" t="s">
        <v>400</v>
      </c>
      <c r="W63" s="26" t="s">
        <v>400</v>
      </c>
      <c r="X63" s="26" t="s">
        <v>400</v>
      </c>
      <c r="Y63" s="26">
        <v>2.0</v>
      </c>
      <c r="Z63" s="26" t="s">
        <v>404</v>
      </c>
      <c r="AA63" s="26">
        <v>3.0</v>
      </c>
      <c r="AB63" s="26" t="s">
        <v>404</v>
      </c>
      <c r="AC63" s="26">
        <v>4.0</v>
      </c>
      <c r="AD63" s="26" t="s">
        <v>400</v>
      </c>
      <c r="AE63" s="26" t="s">
        <v>400</v>
      </c>
      <c r="AF63" s="26" t="s">
        <v>400</v>
      </c>
      <c r="AG63" s="26" t="s">
        <v>400</v>
      </c>
      <c r="AH63" s="26" t="s">
        <v>400</v>
      </c>
      <c r="AI63" s="26" t="s">
        <v>400</v>
      </c>
      <c r="AJ63" s="26" t="s">
        <v>406</v>
      </c>
      <c r="AK63" s="26" t="s">
        <v>400</v>
      </c>
      <c r="AL63" s="26" t="s">
        <v>400</v>
      </c>
      <c r="AM63" s="26" t="s">
        <v>400</v>
      </c>
      <c r="AN63" s="26" t="s">
        <v>406</v>
      </c>
      <c r="AO63" s="26" t="s">
        <v>400</v>
      </c>
      <c r="AP63" s="26" t="s">
        <v>406</v>
      </c>
      <c r="AQ63" s="26" t="s">
        <v>400</v>
      </c>
      <c r="AR63" s="26" t="s">
        <v>400</v>
      </c>
      <c r="AS63" s="26" t="s">
        <v>400</v>
      </c>
      <c r="AT63" s="26" t="s">
        <v>400</v>
      </c>
      <c r="AU63" s="26" t="s">
        <v>406</v>
      </c>
      <c r="AV63" s="26" t="s">
        <v>400</v>
      </c>
      <c r="AW63" s="26" t="s">
        <v>400</v>
      </c>
      <c r="AX63" s="26" t="s">
        <v>400</v>
      </c>
      <c r="AY63" s="26" t="s">
        <v>400</v>
      </c>
      <c r="AZ63" s="26" t="s">
        <v>400</v>
      </c>
      <c r="BA63" s="26" t="s">
        <v>400</v>
      </c>
      <c r="BB63" s="26" t="s">
        <v>400</v>
      </c>
      <c r="BC63" s="26" t="s">
        <v>400</v>
      </c>
      <c r="BD63" s="26" t="s">
        <v>400</v>
      </c>
      <c r="BE63" s="26" t="s">
        <v>400</v>
      </c>
      <c r="BF63" s="26" t="s">
        <v>400</v>
      </c>
      <c r="BG63" s="26" t="s">
        <v>400</v>
      </c>
      <c r="BH63" s="26" t="s">
        <v>400</v>
      </c>
      <c r="BI63" s="26" t="s">
        <v>400</v>
      </c>
      <c r="BJ63" s="26" t="s">
        <v>870</v>
      </c>
      <c r="BK63" s="26" t="s">
        <v>400</v>
      </c>
      <c r="BL63" s="26" t="s">
        <v>400</v>
      </c>
      <c r="BM63" s="26" t="s">
        <v>406</v>
      </c>
      <c r="BN63" s="26" t="s">
        <v>400</v>
      </c>
      <c r="BO63" s="26" t="s">
        <v>400</v>
      </c>
      <c r="BP63" s="26" t="s">
        <v>400</v>
      </c>
      <c r="BQ63" s="26" t="s">
        <v>400</v>
      </c>
      <c r="BR63" s="26" t="s">
        <v>400</v>
      </c>
      <c r="BS63" s="26" t="s">
        <v>400</v>
      </c>
      <c r="BT63" s="26" t="s">
        <v>406</v>
      </c>
      <c r="BU63" s="26" t="s">
        <v>118</v>
      </c>
      <c r="BV63" s="26" t="s">
        <v>476</v>
      </c>
      <c r="BW63" s="26" t="s">
        <v>434</v>
      </c>
      <c r="BX63" s="26" t="s">
        <v>406</v>
      </c>
      <c r="BY63" s="26" t="s">
        <v>410</v>
      </c>
      <c r="BZ63" s="26" t="s">
        <v>871</v>
      </c>
      <c r="CA63" s="26">
        <v>2.0</v>
      </c>
      <c r="CB63" s="26">
        <v>2.0</v>
      </c>
      <c r="CC63" s="26">
        <v>17.0</v>
      </c>
      <c r="CD63" s="26">
        <v>17.0</v>
      </c>
      <c r="CE63" s="26">
        <f t="shared" si="1"/>
        <v>34</v>
      </c>
      <c r="CF63" s="26">
        <v>13.0</v>
      </c>
      <c r="CG63" s="26" t="s">
        <v>400</v>
      </c>
      <c r="CH63" s="26" t="s">
        <v>412</v>
      </c>
      <c r="CI63" s="26" t="s">
        <v>413</v>
      </c>
      <c r="CJ63" s="26" t="s">
        <v>454</v>
      </c>
      <c r="CK63" s="55"/>
      <c r="CL63" s="55"/>
    </row>
    <row r="64" ht="49.5" customHeight="1">
      <c r="A64" s="25" t="s">
        <v>772</v>
      </c>
      <c r="B64" s="25" t="b">
        <v>0</v>
      </c>
      <c r="C64" s="25" t="b">
        <v>0</v>
      </c>
      <c r="D64" s="25"/>
      <c r="E64" s="25"/>
      <c r="F64" s="25" t="str">
        <f t="shared" si="2"/>
        <v>21688</v>
      </c>
      <c r="G64" s="57" t="s">
        <v>872</v>
      </c>
      <c r="H64" s="63" t="s">
        <v>873</v>
      </c>
      <c r="I64" s="63" t="s">
        <v>874</v>
      </c>
      <c r="J64" s="25" t="s">
        <v>459</v>
      </c>
      <c r="K64" s="25" t="s">
        <v>794</v>
      </c>
      <c r="L64" s="25" t="s">
        <v>400</v>
      </c>
      <c r="M64" s="25" t="s">
        <v>400</v>
      </c>
      <c r="N64" s="59">
        <v>44177.0</v>
      </c>
      <c r="O64" s="25" t="s">
        <v>817</v>
      </c>
      <c r="P64" s="58" t="s">
        <v>874</v>
      </c>
      <c r="Q64" s="25" t="s">
        <v>403</v>
      </c>
      <c r="R64" s="25" t="s">
        <v>14</v>
      </c>
      <c r="S64" s="25">
        <v>1.0</v>
      </c>
      <c r="T64" s="25">
        <v>2.0</v>
      </c>
      <c r="U64" s="25" t="s">
        <v>400</v>
      </c>
      <c r="V64" s="25" t="s">
        <v>400</v>
      </c>
      <c r="W64" s="25" t="s">
        <v>400</v>
      </c>
      <c r="X64" s="25" t="s">
        <v>400</v>
      </c>
      <c r="Y64" s="25">
        <v>2.0</v>
      </c>
      <c r="Z64" s="25" t="s">
        <v>404</v>
      </c>
      <c r="AA64" s="25">
        <v>3.0</v>
      </c>
      <c r="AB64" s="25" t="s">
        <v>404</v>
      </c>
      <c r="AC64" s="25">
        <v>3.0</v>
      </c>
      <c r="AD64" s="25" t="s">
        <v>400</v>
      </c>
      <c r="AE64" s="25" t="s">
        <v>400</v>
      </c>
      <c r="AF64" s="25" t="s">
        <v>400</v>
      </c>
      <c r="AG64" s="25" t="s">
        <v>400</v>
      </c>
      <c r="AH64" s="25" t="s">
        <v>400</v>
      </c>
      <c r="AI64" s="25" t="s">
        <v>400</v>
      </c>
      <c r="AJ64" s="25" t="s">
        <v>406</v>
      </c>
      <c r="AK64" s="25" t="s">
        <v>400</v>
      </c>
      <c r="AL64" s="25" t="s">
        <v>400</v>
      </c>
      <c r="AM64" s="25" t="s">
        <v>400</v>
      </c>
      <c r="AN64" s="25" t="s">
        <v>406</v>
      </c>
      <c r="AO64" s="25" t="s">
        <v>400</v>
      </c>
      <c r="AP64" s="25" t="s">
        <v>400</v>
      </c>
      <c r="AQ64" s="25" t="s">
        <v>400</v>
      </c>
      <c r="AR64" s="25" t="s">
        <v>400</v>
      </c>
      <c r="AS64" s="25" t="s">
        <v>400</v>
      </c>
      <c r="AT64" s="25" t="s">
        <v>400</v>
      </c>
      <c r="AU64" s="25" t="s">
        <v>406</v>
      </c>
      <c r="AV64" s="25" t="s">
        <v>400</v>
      </c>
      <c r="AW64" s="25" t="s">
        <v>400</v>
      </c>
      <c r="AX64" s="25" t="s">
        <v>400</v>
      </c>
      <c r="AY64" s="25" t="s">
        <v>400</v>
      </c>
      <c r="AZ64" s="25" t="s">
        <v>400</v>
      </c>
      <c r="BA64" s="25" t="s">
        <v>400</v>
      </c>
      <c r="BB64" s="25" t="s">
        <v>400</v>
      </c>
      <c r="BC64" s="25" t="s">
        <v>400</v>
      </c>
      <c r="BD64" s="25" t="s">
        <v>400</v>
      </c>
      <c r="BE64" s="25" t="s">
        <v>400</v>
      </c>
      <c r="BF64" s="25" t="s">
        <v>400</v>
      </c>
      <c r="BG64" s="25" t="s">
        <v>400</v>
      </c>
      <c r="BH64" s="25" t="s">
        <v>400</v>
      </c>
      <c r="BI64" s="25" t="s">
        <v>400</v>
      </c>
      <c r="BJ64" s="25" t="s">
        <v>400</v>
      </c>
      <c r="BK64" s="25" t="s">
        <v>400</v>
      </c>
      <c r="BL64" s="25" t="s">
        <v>400</v>
      </c>
      <c r="BM64" s="25" t="s">
        <v>406</v>
      </c>
      <c r="BN64" s="25" t="s">
        <v>400</v>
      </c>
      <c r="BO64" s="25" t="s">
        <v>400</v>
      </c>
      <c r="BP64" s="25" t="s">
        <v>400</v>
      </c>
      <c r="BQ64" s="25" t="s">
        <v>400</v>
      </c>
      <c r="BR64" s="25" t="s">
        <v>400</v>
      </c>
      <c r="BS64" s="25" t="s">
        <v>400</v>
      </c>
      <c r="BT64" s="25" t="s">
        <v>406</v>
      </c>
      <c r="BU64" s="25" t="s">
        <v>118</v>
      </c>
      <c r="BV64" s="25" t="s">
        <v>476</v>
      </c>
      <c r="BW64" s="25" t="s">
        <v>817</v>
      </c>
      <c r="BX64" s="25" t="s">
        <v>824</v>
      </c>
      <c r="BY64" s="25" t="s">
        <v>400</v>
      </c>
      <c r="BZ64" s="25" t="s">
        <v>400</v>
      </c>
      <c r="CA64" s="25" t="s">
        <v>400</v>
      </c>
      <c r="CB64" s="25" t="s">
        <v>400</v>
      </c>
      <c r="CC64" s="25" t="s">
        <v>400</v>
      </c>
      <c r="CD64" s="25" t="s">
        <v>400</v>
      </c>
      <c r="CE64" s="25" t="str">
        <f t="shared" si="1"/>
        <v>-</v>
      </c>
      <c r="CF64" s="25" t="s">
        <v>400</v>
      </c>
      <c r="CG64" s="25">
        <v>750.0</v>
      </c>
      <c r="CH64" s="25" t="s">
        <v>441</v>
      </c>
      <c r="CI64" s="25" t="s">
        <v>406</v>
      </c>
      <c r="CJ64" s="25" t="s">
        <v>454</v>
      </c>
      <c r="CK64" s="55"/>
      <c r="CL64" s="55"/>
    </row>
    <row r="65" ht="49.5" customHeight="1">
      <c r="A65" s="26" t="s">
        <v>772</v>
      </c>
      <c r="B65" s="26" t="b">
        <v>0</v>
      </c>
      <c r="C65" s="26" t="b">
        <v>0</v>
      </c>
      <c r="D65" s="26"/>
      <c r="E65" s="26"/>
      <c r="F65" s="26" t="str">
        <f t="shared" si="2"/>
        <v>21722</v>
      </c>
      <c r="G65" s="52" t="s">
        <v>875</v>
      </c>
      <c r="H65" s="64" t="s">
        <v>876</v>
      </c>
      <c r="I65" s="64" t="s">
        <v>877</v>
      </c>
      <c r="J65" s="26" t="s">
        <v>398</v>
      </c>
      <c r="K65" s="70" t="s">
        <v>878</v>
      </c>
      <c r="L65" s="26" t="s">
        <v>400</v>
      </c>
      <c r="M65" s="70" t="s">
        <v>879</v>
      </c>
      <c r="N65" s="54">
        <v>44179.0</v>
      </c>
      <c r="O65" s="26" t="s">
        <v>817</v>
      </c>
      <c r="P65" s="64" t="s">
        <v>877</v>
      </c>
      <c r="Q65" s="26" t="s">
        <v>403</v>
      </c>
      <c r="R65" s="26" t="s">
        <v>14</v>
      </c>
      <c r="S65" s="26">
        <v>1.0</v>
      </c>
      <c r="T65" s="26">
        <v>1.0</v>
      </c>
      <c r="U65" s="26" t="s">
        <v>400</v>
      </c>
      <c r="V65" s="26" t="s">
        <v>400</v>
      </c>
      <c r="W65" s="26" t="s">
        <v>400</v>
      </c>
      <c r="X65" s="26" t="s">
        <v>400</v>
      </c>
      <c r="Y65" s="26">
        <v>1.0</v>
      </c>
      <c r="Z65" s="26" t="s">
        <v>404</v>
      </c>
      <c r="AA65" s="26">
        <v>3.0</v>
      </c>
      <c r="AB65" s="26" t="s">
        <v>400</v>
      </c>
      <c r="AC65" s="26" t="s">
        <v>400</v>
      </c>
      <c r="AD65" s="26" t="s">
        <v>400</v>
      </c>
      <c r="AE65" s="26" t="s">
        <v>400</v>
      </c>
      <c r="AF65" s="26" t="s">
        <v>400</v>
      </c>
      <c r="AG65" s="26" t="s">
        <v>400</v>
      </c>
      <c r="AH65" s="26" t="s">
        <v>400</v>
      </c>
      <c r="AI65" s="26" t="s">
        <v>400</v>
      </c>
      <c r="AJ65" s="26" t="s">
        <v>406</v>
      </c>
      <c r="AK65" s="26" t="s">
        <v>400</v>
      </c>
      <c r="AL65" s="26" t="s">
        <v>400</v>
      </c>
      <c r="AM65" s="26" t="s">
        <v>400</v>
      </c>
      <c r="AN65" s="26" t="s">
        <v>400</v>
      </c>
      <c r="AO65" s="26" t="s">
        <v>400</v>
      </c>
      <c r="AP65" s="26" t="s">
        <v>400</v>
      </c>
      <c r="AQ65" s="26" t="s">
        <v>400</v>
      </c>
      <c r="AR65" s="26" t="s">
        <v>406</v>
      </c>
      <c r="AS65" s="26" t="s">
        <v>400</v>
      </c>
      <c r="AT65" s="26" t="s">
        <v>400</v>
      </c>
      <c r="AU65" s="26" t="s">
        <v>400</v>
      </c>
      <c r="AV65" s="26" t="s">
        <v>400</v>
      </c>
      <c r="AW65" s="26" t="s">
        <v>406</v>
      </c>
      <c r="AX65" s="26" t="s">
        <v>400</v>
      </c>
      <c r="AY65" s="26" t="s">
        <v>400</v>
      </c>
      <c r="AZ65" s="26" t="s">
        <v>400</v>
      </c>
      <c r="BA65" s="26" t="s">
        <v>400</v>
      </c>
      <c r="BB65" s="26" t="s">
        <v>400</v>
      </c>
      <c r="BC65" s="26" t="s">
        <v>400</v>
      </c>
      <c r="BD65" s="26" t="s">
        <v>400</v>
      </c>
      <c r="BE65" s="26" t="s">
        <v>400</v>
      </c>
      <c r="BF65" s="26" t="s">
        <v>400</v>
      </c>
      <c r="BG65" s="26" t="s">
        <v>400</v>
      </c>
      <c r="BH65" s="26" t="s">
        <v>400</v>
      </c>
      <c r="BI65" s="26" t="s">
        <v>400</v>
      </c>
      <c r="BJ65" s="26" t="s">
        <v>400</v>
      </c>
      <c r="BK65" s="26" t="s">
        <v>400</v>
      </c>
      <c r="BL65" s="26" t="s">
        <v>400</v>
      </c>
      <c r="BM65" s="26" t="s">
        <v>400</v>
      </c>
      <c r="BN65" s="26" t="s">
        <v>400</v>
      </c>
      <c r="BO65" s="26" t="s">
        <v>400</v>
      </c>
      <c r="BP65" s="26" t="s">
        <v>400</v>
      </c>
      <c r="BQ65" s="26" t="s">
        <v>400</v>
      </c>
      <c r="BR65" s="26" t="s">
        <v>400</v>
      </c>
      <c r="BS65" s="26" t="s">
        <v>400</v>
      </c>
      <c r="BT65" s="26" t="s">
        <v>406</v>
      </c>
      <c r="BU65" s="26" t="s">
        <v>438</v>
      </c>
      <c r="BV65" s="26" t="s">
        <v>439</v>
      </c>
      <c r="BW65" s="26" t="s">
        <v>817</v>
      </c>
      <c r="BX65" s="26" t="s">
        <v>406</v>
      </c>
      <c r="BY65" s="26" t="s">
        <v>410</v>
      </c>
      <c r="BZ65" s="26" t="s">
        <v>880</v>
      </c>
      <c r="CA65" s="26">
        <v>5.0</v>
      </c>
      <c r="CB65" s="26">
        <v>3.0</v>
      </c>
      <c r="CC65" s="26">
        <v>27.0</v>
      </c>
      <c r="CD65" s="26">
        <v>15.0</v>
      </c>
      <c r="CE65" s="26">
        <f t="shared" si="1"/>
        <v>42</v>
      </c>
      <c r="CF65" s="26">
        <v>3.0</v>
      </c>
      <c r="CG65" s="26" t="s">
        <v>400</v>
      </c>
      <c r="CH65" s="26" t="s">
        <v>412</v>
      </c>
      <c r="CI65" s="26" t="s">
        <v>406</v>
      </c>
      <c r="CJ65" s="26" t="s">
        <v>406</v>
      </c>
      <c r="CK65" s="55"/>
      <c r="CL65" s="55"/>
    </row>
    <row r="66" ht="49.5" customHeight="1">
      <c r="A66" s="25" t="s">
        <v>772</v>
      </c>
      <c r="B66" s="25" t="b">
        <v>0</v>
      </c>
      <c r="C66" s="25" t="b">
        <v>0</v>
      </c>
      <c r="D66" s="25"/>
      <c r="E66" s="25"/>
      <c r="F66" s="25" t="str">
        <f t="shared" si="2"/>
        <v>22345</v>
      </c>
      <c r="G66" s="57" t="s">
        <v>881</v>
      </c>
      <c r="H66" s="63" t="s">
        <v>882</v>
      </c>
      <c r="I66" s="63" t="s">
        <v>883</v>
      </c>
      <c r="J66" s="25" t="s">
        <v>459</v>
      </c>
      <c r="K66" s="25" t="s">
        <v>541</v>
      </c>
      <c r="L66" s="25" t="s">
        <v>400</v>
      </c>
      <c r="M66" s="25" t="s">
        <v>400</v>
      </c>
      <c r="N66" s="59">
        <v>44207.0</v>
      </c>
      <c r="O66" s="25" t="s">
        <v>884</v>
      </c>
      <c r="P66" s="58" t="s">
        <v>885</v>
      </c>
      <c r="Q66" s="25" t="s">
        <v>403</v>
      </c>
      <c r="R66" s="25" t="s">
        <v>14</v>
      </c>
      <c r="S66" s="25">
        <v>1.0</v>
      </c>
      <c r="T66" s="25">
        <v>2.0</v>
      </c>
      <c r="U66" s="25" t="s">
        <v>400</v>
      </c>
      <c r="V66" s="25" t="s">
        <v>400</v>
      </c>
      <c r="W66" s="25" t="s">
        <v>400</v>
      </c>
      <c r="X66" s="25" t="s">
        <v>400</v>
      </c>
      <c r="Y66" s="25">
        <v>2.0</v>
      </c>
      <c r="Z66" s="25" t="s">
        <v>404</v>
      </c>
      <c r="AA66" s="25">
        <v>3.0</v>
      </c>
      <c r="AB66" s="25" t="s">
        <v>405</v>
      </c>
      <c r="AC66" s="25">
        <v>1.0</v>
      </c>
      <c r="AD66" s="25" t="s">
        <v>400</v>
      </c>
      <c r="AE66" s="25" t="s">
        <v>400</v>
      </c>
      <c r="AF66" s="25" t="s">
        <v>400</v>
      </c>
      <c r="AG66" s="25" t="s">
        <v>400</v>
      </c>
      <c r="AH66" s="25" t="s">
        <v>400</v>
      </c>
      <c r="AI66" s="25" t="s">
        <v>400</v>
      </c>
      <c r="AJ66" s="25" t="s">
        <v>406</v>
      </c>
      <c r="AK66" s="25" t="s">
        <v>400</v>
      </c>
      <c r="AL66" s="25" t="s">
        <v>400</v>
      </c>
      <c r="AM66" s="25" t="s">
        <v>400</v>
      </c>
      <c r="AN66" s="25" t="s">
        <v>400</v>
      </c>
      <c r="AO66" s="25" t="s">
        <v>400</v>
      </c>
      <c r="AP66" s="25" t="s">
        <v>406</v>
      </c>
      <c r="AQ66" s="25" t="s">
        <v>400</v>
      </c>
      <c r="AR66" s="25" t="s">
        <v>406</v>
      </c>
      <c r="AS66" s="25" t="s">
        <v>400</v>
      </c>
      <c r="AT66" s="25" t="s">
        <v>400</v>
      </c>
      <c r="AU66" s="25" t="s">
        <v>406</v>
      </c>
      <c r="AV66" s="25" t="s">
        <v>400</v>
      </c>
      <c r="AW66" s="25" t="s">
        <v>400</v>
      </c>
      <c r="AX66" s="25" t="s">
        <v>400</v>
      </c>
      <c r="AY66" s="25" t="s">
        <v>400</v>
      </c>
      <c r="AZ66" s="25" t="s">
        <v>400</v>
      </c>
      <c r="BA66" s="25" t="s">
        <v>400</v>
      </c>
      <c r="BB66" s="25" t="s">
        <v>400</v>
      </c>
      <c r="BC66" s="25" t="s">
        <v>400</v>
      </c>
      <c r="BD66" s="25" t="s">
        <v>400</v>
      </c>
      <c r="BE66" s="25" t="s">
        <v>400</v>
      </c>
      <c r="BF66" s="25" t="s">
        <v>400</v>
      </c>
      <c r="BG66" s="25" t="s">
        <v>400</v>
      </c>
      <c r="BH66" s="25" t="s">
        <v>400</v>
      </c>
      <c r="BI66" s="25" t="s">
        <v>400</v>
      </c>
      <c r="BJ66" s="25" t="s">
        <v>400</v>
      </c>
      <c r="BK66" s="25" t="s">
        <v>400</v>
      </c>
      <c r="BL66" s="25" t="s">
        <v>400</v>
      </c>
      <c r="BM66" s="25" t="s">
        <v>406</v>
      </c>
      <c r="BN66" s="25" t="s">
        <v>400</v>
      </c>
      <c r="BO66" s="25" t="s">
        <v>400</v>
      </c>
      <c r="BP66" s="25" t="s">
        <v>400</v>
      </c>
      <c r="BQ66" s="25" t="s">
        <v>400</v>
      </c>
      <c r="BR66" s="25" t="s">
        <v>400</v>
      </c>
      <c r="BS66" s="25" t="s">
        <v>400</v>
      </c>
      <c r="BT66" s="25" t="s">
        <v>406</v>
      </c>
      <c r="BU66" s="25" t="s">
        <v>50</v>
      </c>
      <c r="BV66" s="25" t="s">
        <v>886</v>
      </c>
      <c r="BW66" s="25" t="s">
        <v>884</v>
      </c>
      <c r="BX66" s="25" t="s">
        <v>465</v>
      </c>
      <c r="BY66" s="25" t="s">
        <v>400</v>
      </c>
      <c r="BZ66" s="25" t="s">
        <v>400</v>
      </c>
      <c r="CA66" s="25" t="s">
        <v>400</v>
      </c>
      <c r="CB66" s="25" t="s">
        <v>400</v>
      </c>
      <c r="CC66" s="25" t="s">
        <v>400</v>
      </c>
      <c r="CD66" s="25" t="s">
        <v>400</v>
      </c>
      <c r="CE66" s="25" t="str">
        <f t="shared" si="1"/>
        <v>-</v>
      </c>
      <c r="CF66" s="25" t="s">
        <v>400</v>
      </c>
      <c r="CG66" s="25">
        <v>720.0</v>
      </c>
      <c r="CH66" s="25" t="s">
        <v>412</v>
      </c>
      <c r="CI66" s="25" t="s">
        <v>466</v>
      </c>
      <c r="CJ66" s="25" t="s">
        <v>406</v>
      </c>
      <c r="CK66" s="55"/>
      <c r="CL66" s="55"/>
    </row>
    <row r="67" ht="49.5" hidden="1" customHeight="1">
      <c r="A67" s="26" t="s">
        <v>772</v>
      </c>
      <c r="B67" s="51" t="b">
        <v>1</v>
      </c>
      <c r="C67" s="51" t="b">
        <v>1</v>
      </c>
      <c r="D67" s="51" t="s">
        <v>415</v>
      </c>
      <c r="E67" s="51" t="s">
        <v>455</v>
      </c>
      <c r="F67" s="26" t="str">
        <f t="shared" si="2"/>
        <v>22658</v>
      </c>
      <c r="G67" s="52" t="s">
        <v>887</v>
      </c>
      <c r="H67" s="64" t="s">
        <v>179</v>
      </c>
      <c r="I67" s="64" t="s">
        <v>888</v>
      </c>
      <c r="J67" s="26" t="s">
        <v>398</v>
      </c>
      <c r="K67" s="26" t="s">
        <v>889</v>
      </c>
      <c r="L67" s="26" t="s">
        <v>400</v>
      </c>
      <c r="M67" s="70" t="s">
        <v>890</v>
      </c>
      <c r="N67" s="54">
        <v>44229.0</v>
      </c>
      <c r="O67" s="26" t="s">
        <v>434</v>
      </c>
      <c r="P67" s="64" t="s">
        <v>888</v>
      </c>
      <c r="Q67" s="26" t="s">
        <v>403</v>
      </c>
      <c r="R67" s="26" t="s">
        <v>14</v>
      </c>
      <c r="S67" s="26">
        <v>1.0</v>
      </c>
      <c r="T67" s="26">
        <v>0.0</v>
      </c>
      <c r="U67" s="26" t="s">
        <v>400</v>
      </c>
      <c r="V67" s="26" t="s">
        <v>400</v>
      </c>
      <c r="W67" s="26" t="s">
        <v>400</v>
      </c>
      <c r="X67" s="26" t="s">
        <v>400</v>
      </c>
      <c r="Y67" s="26">
        <v>1.0</v>
      </c>
      <c r="Z67" s="26" t="s">
        <v>404</v>
      </c>
      <c r="AA67" s="26">
        <v>2.0</v>
      </c>
      <c r="AB67" s="26" t="s">
        <v>400</v>
      </c>
      <c r="AC67" s="26" t="s">
        <v>400</v>
      </c>
      <c r="AD67" s="26" t="s">
        <v>400</v>
      </c>
      <c r="AE67" s="26" t="s">
        <v>400</v>
      </c>
      <c r="AF67" s="26" t="s">
        <v>400</v>
      </c>
      <c r="AG67" s="26" t="s">
        <v>400</v>
      </c>
      <c r="AH67" s="26" t="s">
        <v>400</v>
      </c>
      <c r="AI67" s="26" t="s">
        <v>400</v>
      </c>
      <c r="AJ67" s="26" t="s">
        <v>400</v>
      </c>
      <c r="AK67" s="26" t="s">
        <v>400</v>
      </c>
      <c r="AL67" s="26" t="s">
        <v>406</v>
      </c>
      <c r="AM67" s="26" t="s">
        <v>400</v>
      </c>
      <c r="AN67" s="26" t="s">
        <v>400</v>
      </c>
      <c r="AO67" s="26" t="s">
        <v>400</v>
      </c>
      <c r="AP67" s="26" t="s">
        <v>400</v>
      </c>
      <c r="AQ67" s="26" t="s">
        <v>400</v>
      </c>
      <c r="AR67" s="26" t="s">
        <v>400</v>
      </c>
      <c r="AS67" s="26" t="s">
        <v>406</v>
      </c>
      <c r="AT67" s="26" t="s">
        <v>400</v>
      </c>
      <c r="AU67" s="26" t="s">
        <v>400</v>
      </c>
      <c r="AV67" s="26" t="s">
        <v>400</v>
      </c>
      <c r="AW67" s="26" t="s">
        <v>400</v>
      </c>
      <c r="AX67" s="26" t="s">
        <v>400</v>
      </c>
      <c r="AY67" s="26" t="s">
        <v>400</v>
      </c>
      <c r="AZ67" s="26" t="s">
        <v>400</v>
      </c>
      <c r="BA67" s="26" t="s">
        <v>400</v>
      </c>
      <c r="BB67" s="26" t="s">
        <v>400</v>
      </c>
      <c r="BC67" s="26" t="s">
        <v>400</v>
      </c>
      <c r="BD67" s="26" t="s">
        <v>400</v>
      </c>
      <c r="BE67" s="26" t="s">
        <v>400</v>
      </c>
      <c r="BF67" s="26" t="s">
        <v>400</v>
      </c>
      <c r="BG67" s="26" t="s">
        <v>400</v>
      </c>
      <c r="BH67" s="26" t="s">
        <v>400</v>
      </c>
      <c r="BI67" s="26" t="s">
        <v>400</v>
      </c>
      <c r="BJ67" s="26" t="s">
        <v>400</v>
      </c>
      <c r="BK67" s="26" t="s">
        <v>400</v>
      </c>
      <c r="BL67" s="26" t="s">
        <v>400</v>
      </c>
      <c r="BM67" s="26" t="s">
        <v>400</v>
      </c>
      <c r="BN67" s="26" t="s">
        <v>400</v>
      </c>
      <c r="BO67" s="26" t="s">
        <v>400</v>
      </c>
      <c r="BP67" s="26" t="s">
        <v>400</v>
      </c>
      <c r="BQ67" s="26" t="s">
        <v>400</v>
      </c>
      <c r="BR67" s="26" t="s">
        <v>400</v>
      </c>
      <c r="BS67" s="26" t="s">
        <v>400</v>
      </c>
      <c r="BT67" s="26" t="s">
        <v>406</v>
      </c>
      <c r="BU67" s="26" t="s">
        <v>128</v>
      </c>
      <c r="BV67" s="26" t="s">
        <v>464</v>
      </c>
      <c r="BW67" s="26" t="s">
        <v>434</v>
      </c>
      <c r="BX67" s="26" t="s">
        <v>406</v>
      </c>
      <c r="BY67" s="26" t="s">
        <v>410</v>
      </c>
      <c r="BZ67" s="26" t="s">
        <v>891</v>
      </c>
      <c r="CA67" s="26">
        <v>20.0</v>
      </c>
      <c r="CB67" s="26">
        <v>7.0</v>
      </c>
      <c r="CC67" s="26">
        <v>186.0</v>
      </c>
      <c r="CD67" s="26">
        <v>50.0</v>
      </c>
      <c r="CE67" s="26">
        <f t="shared" si="1"/>
        <v>236</v>
      </c>
      <c r="CF67" s="26">
        <v>72.0</v>
      </c>
      <c r="CG67" s="26" t="s">
        <v>400</v>
      </c>
      <c r="CH67" s="26" t="s">
        <v>412</v>
      </c>
      <c r="CI67" s="26" t="s">
        <v>406</v>
      </c>
      <c r="CJ67" s="26" t="s">
        <v>406</v>
      </c>
      <c r="CK67" s="55"/>
      <c r="CL67" s="55"/>
    </row>
    <row r="68" ht="49.5" hidden="1" customHeight="1">
      <c r="A68" s="25" t="s">
        <v>772</v>
      </c>
      <c r="B68" s="56" t="b">
        <v>1</v>
      </c>
      <c r="C68" s="56" t="b">
        <v>1</v>
      </c>
      <c r="D68" s="56" t="s">
        <v>415</v>
      </c>
      <c r="E68" s="56" t="s">
        <v>455</v>
      </c>
      <c r="F68" s="25" t="str">
        <f t="shared" si="2"/>
        <v>23179</v>
      </c>
      <c r="G68" s="57" t="s">
        <v>892</v>
      </c>
      <c r="H68" s="63" t="s">
        <v>893</v>
      </c>
      <c r="I68" s="63" t="s">
        <v>894</v>
      </c>
      <c r="J68" s="25" t="s">
        <v>398</v>
      </c>
      <c r="K68" s="25" t="s">
        <v>895</v>
      </c>
      <c r="L68" s="25" t="s">
        <v>400</v>
      </c>
      <c r="M68" s="65" t="s">
        <v>896</v>
      </c>
      <c r="N68" s="59">
        <v>44263.0</v>
      </c>
      <c r="O68" s="25" t="s">
        <v>422</v>
      </c>
      <c r="P68" s="63" t="s">
        <v>894</v>
      </c>
      <c r="Q68" s="25" t="s">
        <v>403</v>
      </c>
      <c r="R68" s="25" t="s">
        <v>14</v>
      </c>
      <c r="S68" s="25">
        <v>1.0</v>
      </c>
      <c r="T68" s="25">
        <v>0.0</v>
      </c>
      <c r="U68" s="25" t="s">
        <v>400</v>
      </c>
      <c r="V68" s="25" t="s">
        <v>400</v>
      </c>
      <c r="W68" s="25" t="s">
        <v>400</v>
      </c>
      <c r="X68" s="25" t="s">
        <v>400</v>
      </c>
      <c r="Y68" s="25">
        <v>1.0</v>
      </c>
      <c r="Z68" s="25" t="s">
        <v>404</v>
      </c>
      <c r="AA68" s="25">
        <v>2.0</v>
      </c>
      <c r="AB68" s="25" t="s">
        <v>400</v>
      </c>
      <c r="AC68" s="25" t="s">
        <v>400</v>
      </c>
      <c r="AD68" s="25" t="s">
        <v>400</v>
      </c>
      <c r="AE68" s="25" t="s">
        <v>400</v>
      </c>
      <c r="AF68" s="25" t="s">
        <v>400</v>
      </c>
      <c r="AG68" s="25" t="s">
        <v>400</v>
      </c>
      <c r="AH68" s="25" t="s">
        <v>400</v>
      </c>
      <c r="AI68" s="25" t="s">
        <v>400</v>
      </c>
      <c r="AJ68" s="25" t="s">
        <v>406</v>
      </c>
      <c r="AK68" s="25" t="s">
        <v>400</v>
      </c>
      <c r="AL68" s="25" t="s">
        <v>400</v>
      </c>
      <c r="AM68" s="25" t="s">
        <v>400</v>
      </c>
      <c r="AN68" s="25" t="s">
        <v>400</v>
      </c>
      <c r="AO68" s="25" t="s">
        <v>400</v>
      </c>
      <c r="AP68" s="25" t="s">
        <v>400</v>
      </c>
      <c r="AQ68" s="25" t="s">
        <v>400</v>
      </c>
      <c r="AR68" s="25" t="s">
        <v>400</v>
      </c>
      <c r="AS68" s="25" t="s">
        <v>400</v>
      </c>
      <c r="AT68" s="25" t="s">
        <v>400</v>
      </c>
      <c r="AU68" s="25" t="s">
        <v>406</v>
      </c>
      <c r="AV68" s="25" t="s">
        <v>400</v>
      </c>
      <c r="AW68" s="25" t="s">
        <v>400</v>
      </c>
      <c r="AX68" s="25" t="s">
        <v>400</v>
      </c>
      <c r="AY68" s="25" t="s">
        <v>400</v>
      </c>
      <c r="AZ68" s="25" t="s">
        <v>400</v>
      </c>
      <c r="BA68" s="25" t="s">
        <v>400</v>
      </c>
      <c r="BB68" s="25" t="s">
        <v>400</v>
      </c>
      <c r="BC68" s="25" t="s">
        <v>400</v>
      </c>
      <c r="BD68" s="25" t="s">
        <v>400</v>
      </c>
      <c r="BE68" s="25" t="s">
        <v>400</v>
      </c>
      <c r="BF68" s="25" t="s">
        <v>400</v>
      </c>
      <c r="BG68" s="25" t="s">
        <v>400</v>
      </c>
      <c r="BH68" s="25" t="s">
        <v>400</v>
      </c>
      <c r="BI68" s="25" t="s">
        <v>400</v>
      </c>
      <c r="BJ68" s="25" t="s">
        <v>400</v>
      </c>
      <c r="BK68" s="25" t="s">
        <v>400</v>
      </c>
      <c r="BL68" s="25" t="s">
        <v>400</v>
      </c>
      <c r="BM68" s="25" t="s">
        <v>406</v>
      </c>
      <c r="BN68" s="25" t="s">
        <v>406</v>
      </c>
      <c r="BO68" s="25" t="s">
        <v>400</v>
      </c>
      <c r="BP68" s="25" t="s">
        <v>400</v>
      </c>
      <c r="BQ68" s="25" t="s">
        <v>400</v>
      </c>
      <c r="BR68" s="25" t="s">
        <v>400</v>
      </c>
      <c r="BS68" s="25" t="s">
        <v>400</v>
      </c>
      <c r="BT68" s="25" t="s">
        <v>406</v>
      </c>
      <c r="BU68" s="25" t="s">
        <v>438</v>
      </c>
      <c r="BV68" s="25" t="s">
        <v>439</v>
      </c>
      <c r="BW68" s="25" t="s">
        <v>422</v>
      </c>
      <c r="BX68" s="25" t="s">
        <v>406</v>
      </c>
      <c r="BY68" s="25" t="s">
        <v>410</v>
      </c>
      <c r="BZ68" s="25" t="s">
        <v>897</v>
      </c>
      <c r="CA68" s="25">
        <v>11.0</v>
      </c>
      <c r="CB68" s="25">
        <v>2.0</v>
      </c>
      <c r="CC68" s="25">
        <v>10.0</v>
      </c>
      <c r="CD68" s="25">
        <v>0.0</v>
      </c>
      <c r="CE68" s="25">
        <f t="shared" si="1"/>
        <v>10</v>
      </c>
      <c r="CF68" s="25">
        <v>1.0</v>
      </c>
      <c r="CG68" s="25" t="s">
        <v>400</v>
      </c>
      <c r="CH68" s="25" t="s">
        <v>427</v>
      </c>
      <c r="CI68" s="25" t="s">
        <v>413</v>
      </c>
      <c r="CJ68" s="25" t="s">
        <v>454</v>
      </c>
      <c r="CK68" s="55"/>
      <c r="CL68" s="55"/>
    </row>
    <row r="69" ht="49.5" customHeight="1">
      <c r="A69" s="26" t="s">
        <v>772</v>
      </c>
      <c r="B69" s="26" t="b">
        <v>0</v>
      </c>
      <c r="C69" s="26" t="b">
        <v>0</v>
      </c>
      <c r="D69" s="26"/>
      <c r="E69" s="26"/>
      <c r="F69" s="26" t="str">
        <f t="shared" si="2"/>
        <v>23363</v>
      </c>
      <c r="G69" s="52" t="s">
        <v>898</v>
      </c>
      <c r="H69" s="64" t="s">
        <v>899</v>
      </c>
      <c r="I69" s="64" t="s">
        <v>900</v>
      </c>
      <c r="J69" s="26" t="s">
        <v>398</v>
      </c>
      <c r="K69" s="26" t="s">
        <v>901</v>
      </c>
      <c r="L69" s="26" t="s">
        <v>400</v>
      </c>
      <c r="M69" s="70" t="s">
        <v>902</v>
      </c>
      <c r="N69" s="54">
        <v>44272.0</v>
      </c>
      <c r="O69" s="26" t="s">
        <v>422</v>
      </c>
      <c r="P69" s="53" t="s">
        <v>900</v>
      </c>
      <c r="Q69" s="26" t="s">
        <v>403</v>
      </c>
      <c r="R69" s="26" t="s">
        <v>14</v>
      </c>
      <c r="S69" s="26">
        <v>1.0</v>
      </c>
      <c r="T69" s="26">
        <v>1.0</v>
      </c>
      <c r="U69" s="26" t="s">
        <v>400</v>
      </c>
      <c r="V69" s="26" t="s">
        <v>400</v>
      </c>
      <c r="W69" s="26" t="s">
        <v>400</v>
      </c>
      <c r="X69" s="26" t="s">
        <v>400</v>
      </c>
      <c r="Y69" s="26">
        <v>2.0</v>
      </c>
      <c r="Z69" s="26" t="s">
        <v>405</v>
      </c>
      <c r="AA69" s="26">
        <v>1.0</v>
      </c>
      <c r="AB69" s="26" t="s">
        <v>404</v>
      </c>
      <c r="AC69" s="26">
        <v>3.0</v>
      </c>
      <c r="AD69" s="26" t="s">
        <v>400</v>
      </c>
      <c r="AE69" s="26" t="s">
        <v>400</v>
      </c>
      <c r="AF69" s="26" t="s">
        <v>400</v>
      </c>
      <c r="AG69" s="26" t="s">
        <v>400</v>
      </c>
      <c r="AH69" s="26" t="s">
        <v>400</v>
      </c>
      <c r="AI69" s="26" t="s">
        <v>400</v>
      </c>
      <c r="AJ69" s="26" t="s">
        <v>406</v>
      </c>
      <c r="AK69" s="26" t="s">
        <v>400</v>
      </c>
      <c r="AL69" s="26" t="s">
        <v>400</v>
      </c>
      <c r="AM69" s="26" t="s">
        <v>400</v>
      </c>
      <c r="AN69" s="26" t="s">
        <v>406</v>
      </c>
      <c r="AO69" s="26" t="s">
        <v>400</v>
      </c>
      <c r="AP69" s="26" t="s">
        <v>400</v>
      </c>
      <c r="AQ69" s="26" t="s">
        <v>400</v>
      </c>
      <c r="AR69" s="26" t="s">
        <v>400</v>
      </c>
      <c r="AS69" s="26" t="s">
        <v>400</v>
      </c>
      <c r="AT69" s="26" t="s">
        <v>400</v>
      </c>
      <c r="AU69" s="26" t="s">
        <v>406</v>
      </c>
      <c r="AV69" s="26" t="s">
        <v>400</v>
      </c>
      <c r="AW69" s="26" t="s">
        <v>406</v>
      </c>
      <c r="AX69" s="26" t="s">
        <v>400</v>
      </c>
      <c r="AY69" s="26" t="s">
        <v>400</v>
      </c>
      <c r="AZ69" s="26" t="s">
        <v>400</v>
      </c>
      <c r="BA69" s="26" t="s">
        <v>400</v>
      </c>
      <c r="BB69" s="26" t="s">
        <v>400</v>
      </c>
      <c r="BC69" s="26" t="s">
        <v>400</v>
      </c>
      <c r="BD69" s="26" t="s">
        <v>400</v>
      </c>
      <c r="BE69" s="26" t="s">
        <v>400</v>
      </c>
      <c r="BF69" s="26" t="s">
        <v>400</v>
      </c>
      <c r="BG69" s="26" t="s">
        <v>400</v>
      </c>
      <c r="BH69" s="26" t="s">
        <v>903</v>
      </c>
      <c r="BI69" s="26" t="s">
        <v>400</v>
      </c>
      <c r="BJ69" s="26" t="s">
        <v>400</v>
      </c>
      <c r="BK69" s="26" t="s">
        <v>400</v>
      </c>
      <c r="BL69" s="26" t="s">
        <v>400</v>
      </c>
      <c r="BM69" s="26" t="s">
        <v>406</v>
      </c>
      <c r="BN69" s="26" t="s">
        <v>400</v>
      </c>
      <c r="BO69" s="26" t="s">
        <v>400</v>
      </c>
      <c r="BP69" s="26" t="s">
        <v>400</v>
      </c>
      <c r="BQ69" s="26" t="s">
        <v>400</v>
      </c>
      <c r="BR69" s="26" t="s">
        <v>400</v>
      </c>
      <c r="BS69" s="26" t="s">
        <v>400</v>
      </c>
      <c r="BT69" s="26" t="s">
        <v>904</v>
      </c>
      <c r="BU69" s="26" t="s">
        <v>128</v>
      </c>
      <c r="BV69" s="26" t="s">
        <v>452</v>
      </c>
      <c r="BW69" s="26" t="s">
        <v>422</v>
      </c>
      <c r="BX69" s="26" t="s">
        <v>406</v>
      </c>
      <c r="BY69" s="26" t="s">
        <v>410</v>
      </c>
      <c r="BZ69" s="26" t="s">
        <v>905</v>
      </c>
      <c r="CA69" s="26">
        <v>13.0</v>
      </c>
      <c r="CB69" s="26">
        <v>4.0</v>
      </c>
      <c r="CC69" s="26">
        <v>24.0</v>
      </c>
      <c r="CD69" s="26">
        <v>11.0</v>
      </c>
      <c r="CE69" s="26">
        <f t="shared" si="1"/>
        <v>35</v>
      </c>
      <c r="CF69" s="26">
        <v>2.0</v>
      </c>
      <c r="CG69" s="26" t="s">
        <v>400</v>
      </c>
      <c r="CH69" s="26" t="s">
        <v>406</v>
      </c>
      <c r="CI69" s="26" t="s">
        <v>413</v>
      </c>
      <c r="CJ69" s="26" t="s">
        <v>454</v>
      </c>
      <c r="CK69" s="55"/>
      <c r="CL69" s="55"/>
    </row>
    <row r="70" ht="49.5" customHeight="1">
      <c r="A70" s="25" t="s">
        <v>772</v>
      </c>
      <c r="B70" s="25" t="b">
        <v>0</v>
      </c>
      <c r="C70" s="25" t="b">
        <v>0</v>
      </c>
      <c r="D70" s="25"/>
      <c r="E70" s="25"/>
      <c r="F70" s="25" t="str">
        <f t="shared" si="2"/>
        <v>23380</v>
      </c>
      <c r="G70" s="57" t="s">
        <v>906</v>
      </c>
      <c r="H70" s="63" t="s">
        <v>907</v>
      </c>
      <c r="I70" s="63" t="s">
        <v>908</v>
      </c>
      <c r="J70" s="25" t="s">
        <v>398</v>
      </c>
      <c r="K70" s="65" t="s">
        <v>909</v>
      </c>
      <c r="L70" s="25" t="s">
        <v>400</v>
      </c>
      <c r="M70" s="65" t="s">
        <v>910</v>
      </c>
      <c r="N70" s="59">
        <v>44272.0</v>
      </c>
      <c r="O70" s="25" t="s">
        <v>817</v>
      </c>
      <c r="P70" s="63" t="s">
        <v>911</v>
      </c>
      <c r="Q70" s="25" t="s">
        <v>403</v>
      </c>
      <c r="R70" s="25" t="s">
        <v>14</v>
      </c>
      <c r="S70" s="25">
        <v>0.0</v>
      </c>
      <c r="T70" s="25" t="s">
        <v>400</v>
      </c>
      <c r="U70" s="25" t="s">
        <v>400</v>
      </c>
      <c r="V70" s="25" t="s">
        <v>400</v>
      </c>
      <c r="W70" s="25" t="s">
        <v>400</v>
      </c>
      <c r="X70" s="25" t="s">
        <v>400</v>
      </c>
      <c r="Y70" s="25">
        <v>1.0</v>
      </c>
      <c r="Z70" s="25" t="s">
        <v>404</v>
      </c>
      <c r="AA70" s="25">
        <v>2.0</v>
      </c>
      <c r="AB70" s="25" t="s">
        <v>400</v>
      </c>
      <c r="AC70" s="25" t="s">
        <v>400</v>
      </c>
      <c r="AD70" s="25" t="s">
        <v>400</v>
      </c>
      <c r="AE70" s="25" t="s">
        <v>400</v>
      </c>
      <c r="AF70" s="25" t="s">
        <v>400</v>
      </c>
      <c r="AG70" s="25" t="s">
        <v>400</v>
      </c>
      <c r="AH70" s="25" t="s">
        <v>400</v>
      </c>
      <c r="AI70" s="25" t="s">
        <v>400</v>
      </c>
      <c r="AJ70" s="25" t="s">
        <v>406</v>
      </c>
      <c r="AK70" s="25" t="s">
        <v>400</v>
      </c>
      <c r="AL70" s="25" t="s">
        <v>400</v>
      </c>
      <c r="AM70" s="25" t="s">
        <v>400</v>
      </c>
      <c r="AN70" s="25" t="s">
        <v>400</v>
      </c>
      <c r="AO70" s="25" t="s">
        <v>400</v>
      </c>
      <c r="AP70" s="25" t="s">
        <v>406</v>
      </c>
      <c r="AQ70" s="25" t="s">
        <v>400</v>
      </c>
      <c r="AR70" s="25" t="s">
        <v>400</v>
      </c>
      <c r="AS70" s="25" t="s">
        <v>400</v>
      </c>
      <c r="AT70" s="25" t="s">
        <v>400</v>
      </c>
      <c r="AU70" s="25" t="s">
        <v>400</v>
      </c>
      <c r="AV70" s="25" t="s">
        <v>400</v>
      </c>
      <c r="AW70" s="25" t="s">
        <v>400</v>
      </c>
      <c r="AX70" s="25" t="s">
        <v>400</v>
      </c>
      <c r="AY70" s="25" t="s">
        <v>400</v>
      </c>
      <c r="AZ70" s="25" t="s">
        <v>400</v>
      </c>
      <c r="BA70" s="25" t="s">
        <v>400</v>
      </c>
      <c r="BB70" s="25" t="s">
        <v>400</v>
      </c>
      <c r="BC70" s="25" t="s">
        <v>400</v>
      </c>
      <c r="BD70" s="25" t="s">
        <v>400</v>
      </c>
      <c r="BE70" s="25" t="s">
        <v>400</v>
      </c>
      <c r="BF70" s="25" t="s">
        <v>400</v>
      </c>
      <c r="BG70" s="25" t="s">
        <v>400</v>
      </c>
      <c r="BH70" s="25" t="s">
        <v>912</v>
      </c>
      <c r="BI70" s="25" t="s">
        <v>400</v>
      </c>
      <c r="BJ70" s="25" t="s">
        <v>400</v>
      </c>
      <c r="BK70" s="25" t="s">
        <v>400</v>
      </c>
      <c r="BL70" s="25" t="s">
        <v>400</v>
      </c>
      <c r="BM70" s="25" t="s">
        <v>400</v>
      </c>
      <c r="BN70" s="25" t="s">
        <v>400</v>
      </c>
      <c r="BO70" s="25" t="s">
        <v>400</v>
      </c>
      <c r="BP70" s="25" t="s">
        <v>406</v>
      </c>
      <c r="BQ70" s="25" t="s">
        <v>400</v>
      </c>
      <c r="BR70" s="25" t="s">
        <v>400</v>
      </c>
      <c r="BS70" s="25" t="s">
        <v>400</v>
      </c>
      <c r="BT70" s="25" t="s">
        <v>406</v>
      </c>
      <c r="BU70" s="25" t="s">
        <v>408</v>
      </c>
      <c r="BV70" s="25" t="s">
        <v>409</v>
      </c>
      <c r="BW70" s="25" t="s">
        <v>817</v>
      </c>
      <c r="BX70" s="25" t="s">
        <v>406</v>
      </c>
      <c r="BY70" s="25" t="s">
        <v>410</v>
      </c>
      <c r="BZ70" s="25" t="s">
        <v>913</v>
      </c>
      <c r="CA70" s="25">
        <v>3.0</v>
      </c>
      <c r="CB70" s="25">
        <v>1.0</v>
      </c>
      <c r="CC70" s="25">
        <v>5.0</v>
      </c>
      <c r="CD70" s="25">
        <v>0.0</v>
      </c>
      <c r="CE70" s="25">
        <f t="shared" si="1"/>
        <v>5</v>
      </c>
      <c r="CF70" s="25">
        <v>1.0</v>
      </c>
      <c r="CG70" s="25" t="s">
        <v>400</v>
      </c>
      <c r="CH70" s="25" t="s">
        <v>412</v>
      </c>
      <c r="CI70" s="25" t="s">
        <v>413</v>
      </c>
      <c r="CJ70" s="25" t="s">
        <v>914</v>
      </c>
      <c r="CK70" s="55"/>
      <c r="CL70" s="55"/>
    </row>
    <row r="71" ht="49.5" customHeight="1">
      <c r="A71" s="26" t="s">
        <v>772</v>
      </c>
      <c r="B71" s="26" t="b">
        <v>0</v>
      </c>
      <c r="C71" s="26" t="b">
        <v>0</v>
      </c>
      <c r="D71" s="26"/>
      <c r="E71" s="26"/>
      <c r="F71" s="26" t="str">
        <f t="shared" si="2"/>
        <v>23753</v>
      </c>
      <c r="G71" s="52" t="s">
        <v>915</v>
      </c>
      <c r="H71" s="64" t="s">
        <v>916</v>
      </c>
      <c r="I71" s="64" t="s">
        <v>917</v>
      </c>
      <c r="J71" s="26" t="s">
        <v>398</v>
      </c>
      <c r="K71" s="26" t="s">
        <v>541</v>
      </c>
      <c r="L71" s="26" t="s">
        <v>400</v>
      </c>
      <c r="M71" s="70" t="s">
        <v>918</v>
      </c>
      <c r="N71" s="54">
        <v>44286.0</v>
      </c>
      <c r="O71" s="26" t="s">
        <v>434</v>
      </c>
      <c r="P71" s="64" t="s">
        <v>917</v>
      </c>
      <c r="Q71" s="26" t="s">
        <v>403</v>
      </c>
      <c r="R71" s="26" t="s">
        <v>14</v>
      </c>
      <c r="S71" s="26">
        <v>1.0</v>
      </c>
      <c r="T71" s="26">
        <v>1.0</v>
      </c>
      <c r="U71" s="26" t="s">
        <v>400</v>
      </c>
      <c r="V71" s="26" t="s">
        <v>400</v>
      </c>
      <c r="W71" s="26" t="s">
        <v>400</v>
      </c>
      <c r="X71" s="26" t="s">
        <v>400</v>
      </c>
      <c r="Y71" s="26">
        <v>1.0</v>
      </c>
      <c r="Z71" s="26" t="s">
        <v>404</v>
      </c>
      <c r="AA71" s="26">
        <v>2.0</v>
      </c>
      <c r="AB71" s="26" t="s">
        <v>400</v>
      </c>
      <c r="AC71" s="26" t="s">
        <v>400</v>
      </c>
      <c r="AD71" s="26" t="s">
        <v>400</v>
      </c>
      <c r="AE71" s="26" t="s">
        <v>400</v>
      </c>
      <c r="AF71" s="26" t="s">
        <v>400</v>
      </c>
      <c r="AG71" s="26" t="s">
        <v>400</v>
      </c>
      <c r="AH71" s="26" t="s">
        <v>400</v>
      </c>
      <c r="AI71" s="26" t="s">
        <v>400</v>
      </c>
      <c r="AJ71" s="26" t="s">
        <v>406</v>
      </c>
      <c r="AK71" s="26" t="s">
        <v>400</v>
      </c>
      <c r="AL71" s="26" t="s">
        <v>400</v>
      </c>
      <c r="AM71" s="26" t="s">
        <v>400</v>
      </c>
      <c r="AN71" s="26" t="s">
        <v>400</v>
      </c>
      <c r="AO71" s="26" t="s">
        <v>400</v>
      </c>
      <c r="AP71" s="26" t="s">
        <v>400</v>
      </c>
      <c r="AQ71" s="26" t="s">
        <v>400</v>
      </c>
      <c r="AR71" s="26" t="s">
        <v>400</v>
      </c>
      <c r="AS71" s="26" t="s">
        <v>400</v>
      </c>
      <c r="AT71" s="26" t="s">
        <v>400</v>
      </c>
      <c r="AU71" s="26" t="s">
        <v>406</v>
      </c>
      <c r="AV71" s="26" t="s">
        <v>400</v>
      </c>
      <c r="AW71" s="26" t="s">
        <v>400</v>
      </c>
      <c r="AX71" s="26" t="s">
        <v>400</v>
      </c>
      <c r="AY71" s="26" t="s">
        <v>400</v>
      </c>
      <c r="AZ71" s="26" t="s">
        <v>400</v>
      </c>
      <c r="BA71" s="26" t="s">
        <v>400</v>
      </c>
      <c r="BB71" s="26" t="s">
        <v>400</v>
      </c>
      <c r="BC71" s="26" t="s">
        <v>400</v>
      </c>
      <c r="BD71" s="26" t="s">
        <v>400</v>
      </c>
      <c r="BE71" s="26" t="s">
        <v>400</v>
      </c>
      <c r="BF71" s="26" t="s">
        <v>400</v>
      </c>
      <c r="BG71" s="26" t="s">
        <v>400</v>
      </c>
      <c r="BH71" s="26" t="s">
        <v>400</v>
      </c>
      <c r="BI71" s="26" t="s">
        <v>400</v>
      </c>
      <c r="BJ71" s="26" t="s">
        <v>400</v>
      </c>
      <c r="BK71" s="26" t="s">
        <v>400</v>
      </c>
      <c r="BL71" s="26" t="s">
        <v>400</v>
      </c>
      <c r="BM71" s="26" t="s">
        <v>406</v>
      </c>
      <c r="BN71" s="26" t="s">
        <v>406</v>
      </c>
      <c r="BO71" s="26" t="s">
        <v>400</v>
      </c>
      <c r="BP71" s="26" t="s">
        <v>400</v>
      </c>
      <c r="BQ71" s="26" t="s">
        <v>400</v>
      </c>
      <c r="BR71" s="26" t="s">
        <v>919</v>
      </c>
      <c r="BS71" s="26" t="s">
        <v>400</v>
      </c>
      <c r="BT71" s="26" t="s">
        <v>406</v>
      </c>
      <c r="BU71" s="26" t="s">
        <v>438</v>
      </c>
      <c r="BV71" s="26" t="s">
        <v>667</v>
      </c>
      <c r="BW71" s="26" t="s">
        <v>434</v>
      </c>
      <c r="BX71" s="26" t="s">
        <v>406</v>
      </c>
      <c r="BY71" s="26" t="s">
        <v>410</v>
      </c>
      <c r="BZ71" s="26" t="s">
        <v>920</v>
      </c>
      <c r="CA71" s="26">
        <v>6.0</v>
      </c>
      <c r="CB71" s="26">
        <v>2.0</v>
      </c>
      <c r="CC71" s="26">
        <v>4.0</v>
      </c>
      <c r="CD71" s="26">
        <v>0.0</v>
      </c>
      <c r="CE71" s="26">
        <f t="shared" si="1"/>
        <v>4</v>
      </c>
      <c r="CF71" s="26">
        <v>1.0</v>
      </c>
      <c r="CG71" s="26" t="s">
        <v>400</v>
      </c>
      <c r="CH71" s="26" t="s">
        <v>406</v>
      </c>
      <c r="CI71" s="26" t="s">
        <v>406</v>
      </c>
      <c r="CJ71" s="26" t="s">
        <v>454</v>
      </c>
      <c r="CK71" s="55"/>
      <c r="CL71" s="55"/>
    </row>
    <row r="72" ht="49.5" hidden="1" customHeight="1">
      <c r="A72" s="25" t="s">
        <v>772</v>
      </c>
      <c r="B72" s="56" t="b">
        <v>1</v>
      </c>
      <c r="C72" s="56" t="b">
        <v>1</v>
      </c>
      <c r="D72" s="56" t="s">
        <v>415</v>
      </c>
      <c r="E72" s="56" t="s">
        <v>455</v>
      </c>
      <c r="F72" s="25" t="str">
        <f t="shared" si="2"/>
        <v>24195</v>
      </c>
      <c r="G72" s="57" t="s">
        <v>921</v>
      </c>
      <c r="H72" s="63" t="s">
        <v>922</v>
      </c>
      <c r="I72" s="63" t="s">
        <v>923</v>
      </c>
      <c r="J72" s="25" t="s">
        <v>459</v>
      </c>
      <c r="K72" s="25" t="s">
        <v>807</v>
      </c>
      <c r="L72" s="25" t="s">
        <v>400</v>
      </c>
      <c r="M72" s="25" t="s">
        <v>400</v>
      </c>
      <c r="N72" s="59">
        <v>44308.0</v>
      </c>
      <c r="O72" s="25" t="s">
        <v>434</v>
      </c>
      <c r="P72" s="58" t="s">
        <v>923</v>
      </c>
      <c r="Q72" s="25" t="s">
        <v>403</v>
      </c>
      <c r="R72" s="25" t="s">
        <v>15</v>
      </c>
      <c r="S72" s="25">
        <v>1.0</v>
      </c>
      <c r="T72" s="25">
        <v>1.0</v>
      </c>
      <c r="U72" s="25" t="s">
        <v>400</v>
      </c>
      <c r="V72" s="25" t="s">
        <v>400</v>
      </c>
      <c r="W72" s="25" t="s">
        <v>400</v>
      </c>
      <c r="X72" s="25" t="s">
        <v>400</v>
      </c>
      <c r="Y72" s="25">
        <v>1.0</v>
      </c>
      <c r="Z72" s="25" t="s">
        <v>404</v>
      </c>
      <c r="AA72" s="25">
        <v>4.0</v>
      </c>
      <c r="AB72" s="25" t="s">
        <v>400</v>
      </c>
      <c r="AC72" s="25" t="s">
        <v>400</v>
      </c>
      <c r="AD72" s="25" t="s">
        <v>400</v>
      </c>
      <c r="AE72" s="25" t="s">
        <v>400</v>
      </c>
      <c r="AF72" s="25" t="s">
        <v>400</v>
      </c>
      <c r="AG72" s="25" t="s">
        <v>400</v>
      </c>
      <c r="AH72" s="25" t="s">
        <v>400</v>
      </c>
      <c r="AI72" s="25" t="s">
        <v>400</v>
      </c>
      <c r="AJ72" s="25" t="s">
        <v>406</v>
      </c>
      <c r="AK72" s="25" t="s">
        <v>400</v>
      </c>
      <c r="AL72" s="25" t="s">
        <v>400</v>
      </c>
      <c r="AM72" s="25" t="s">
        <v>400</v>
      </c>
      <c r="AN72" s="25" t="s">
        <v>406</v>
      </c>
      <c r="AO72" s="25" t="s">
        <v>400</v>
      </c>
      <c r="AP72" s="25" t="s">
        <v>406</v>
      </c>
      <c r="AQ72" s="25" t="s">
        <v>400</v>
      </c>
      <c r="AR72" s="25" t="s">
        <v>400</v>
      </c>
      <c r="AS72" s="25" t="s">
        <v>406</v>
      </c>
      <c r="AT72" s="25" t="s">
        <v>400</v>
      </c>
      <c r="AU72" s="25" t="s">
        <v>400</v>
      </c>
      <c r="AV72" s="25" t="s">
        <v>400</v>
      </c>
      <c r="AW72" s="25" t="s">
        <v>400</v>
      </c>
      <c r="AX72" s="25" t="s">
        <v>400</v>
      </c>
      <c r="AY72" s="25" t="s">
        <v>400</v>
      </c>
      <c r="AZ72" s="25" t="s">
        <v>400</v>
      </c>
      <c r="BA72" s="25" t="s">
        <v>400</v>
      </c>
      <c r="BB72" s="25" t="s">
        <v>400</v>
      </c>
      <c r="BC72" s="25" t="s">
        <v>400</v>
      </c>
      <c r="BD72" s="25" t="s">
        <v>400</v>
      </c>
      <c r="BE72" s="25" t="s">
        <v>400</v>
      </c>
      <c r="BF72" s="25" t="s">
        <v>400</v>
      </c>
      <c r="BG72" s="25" t="s">
        <v>400</v>
      </c>
      <c r="BH72" s="25" t="s">
        <v>400</v>
      </c>
      <c r="BI72" s="25" t="s">
        <v>400</v>
      </c>
      <c r="BJ72" s="25" t="s">
        <v>400</v>
      </c>
      <c r="BK72" s="25" t="s">
        <v>406</v>
      </c>
      <c r="BL72" s="25" t="s">
        <v>400</v>
      </c>
      <c r="BM72" s="25" t="s">
        <v>406</v>
      </c>
      <c r="BN72" s="25" t="s">
        <v>406</v>
      </c>
      <c r="BO72" s="25" t="s">
        <v>400</v>
      </c>
      <c r="BP72" s="25" t="s">
        <v>400</v>
      </c>
      <c r="BQ72" s="25" t="s">
        <v>400</v>
      </c>
      <c r="BR72" s="25" t="s">
        <v>400</v>
      </c>
      <c r="BS72" s="25" t="s">
        <v>400</v>
      </c>
      <c r="BT72" s="25" t="s">
        <v>406</v>
      </c>
      <c r="BU72" s="25" t="s">
        <v>83</v>
      </c>
      <c r="BV72" s="25" t="s">
        <v>731</v>
      </c>
      <c r="BW72" s="25" t="s">
        <v>434</v>
      </c>
      <c r="BX72" s="25" t="s">
        <v>924</v>
      </c>
      <c r="BY72" s="25" t="s">
        <v>400</v>
      </c>
      <c r="BZ72" s="25" t="s">
        <v>400</v>
      </c>
      <c r="CA72" s="25" t="s">
        <v>400</v>
      </c>
      <c r="CB72" s="25" t="s">
        <v>400</v>
      </c>
      <c r="CC72" s="25" t="s">
        <v>400</v>
      </c>
      <c r="CD72" s="25" t="s">
        <v>400</v>
      </c>
      <c r="CE72" s="25" t="str">
        <f t="shared" si="1"/>
        <v>-</v>
      </c>
      <c r="CF72" s="25" t="s">
        <v>400</v>
      </c>
      <c r="CG72" s="25">
        <v>619.0</v>
      </c>
      <c r="CH72" s="25" t="s">
        <v>412</v>
      </c>
      <c r="CI72" s="25" t="s">
        <v>406</v>
      </c>
      <c r="CJ72" s="25" t="s">
        <v>694</v>
      </c>
      <c r="CK72" s="55"/>
      <c r="CL72" s="55"/>
    </row>
    <row r="73" ht="49.5" customHeight="1">
      <c r="A73" s="26" t="s">
        <v>772</v>
      </c>
      <c r="B73" s="26" t="b">
        <v>0</v>
      </c>
      <c r="C73" s="26" t="b">
        <v>0</v>
      </c>
      <c r="D73" s="26"/>
      <c r="E73" s="26"/>
      <c r="F73" s="26" t="str">
        <f t="shared" si="2"/>
        <v>25176</v>
      </c>
      <c r="G73" s="52" t="s">
        <v>925</v>
      </c>
      <c r="H73" s="64" t="s">
        <v>926</v>
      </c>
      <c r="I73" s="64" t="s">
        <v>927</v>
      </c>
      <c r="J73" s="26" t="s">
        <v>459</v>
      </c>
      <c r="K73" s="26" t="s">
        <v>541</v>
      </c>
      <c r="L73" s="26" t="s">
        <v>400</v>
      </c>
      <c r="M73" s="26" t="s">
        <v>400</v>
      </c>
      <c r="N73" s="54">
        <v>44351.0</v>
      </c>
      <c r="O73" s="26" t="s">
        <v>817</v>
      </c>
      <c r="P73" s="53" t="s">
        <v>928</v>
      </c>
      <c r="Q73" s="26" t="s">
        <v>403</v>
      </c>
      <c r="R73" s="26" t="s">
        <v>14</v>
      </c>
      <c r="S73" s="26">
        <v>1.0</v>
      </c>
      <c r="T73" s="26">
        <v>1.0</v>
      </c>
      <c r="U73" s="26" t="s">
        <v>400</v>
      </c>
      <c r="V73" s="26" t="s">
        <v>400</v>
      </c>
      <c r="W73" s="26" t="s">
        <v>400</v>
      </c>
      <c r="X73" s="26" t="s">
        <v>400</v>
      </c>
      <c r="Y73" s="26">
        <v>2.0</v>
      </c>
      <c r="Z73" s="26" t="s">
        <v>405</v>
      </c>
      <c r="AA73" s="26">
        <v>1.0</v>
      </c>
      <c r="AB73" s="26" t="s">
        <v>404</v>
      </c>
      <c r="AC73" s="26">
        <v>5.0</v>
      </c>
      <c r="AD73" s="26" t="s">
        <v>400</v>
      </c>
      <c r="AE73" s="26" t="s">
        <v>400</v>
      </c>
      <c r="AF73" s="26" t="s">
        <v>400</v>
      </c>
      <c r="AG73" s="26" t="s">
        <v>400</v>
      </c>
      <c r="AH73" s="26" t="s">
        <v>400</v>
      </c>
      <c r="AI73" s="26" t="s">
        <v>400</v>
      </c>
      <c r="AJ73" s="26" t="s">
        <v>406</v>
      </c>
      <c r="AK73" s="26" t="s">
        <v>400</v>
      </c>
      <c r="AL73" s="26" t="s">
        <v>400</v>
      </c>
      <c r="AM73" s="26" t="s">
        <v>400</v>
      </c>
      <c r="AN73" s="26" t="s">
        <v>400</v>
      </c>
      <c r="AO73" s="26" t="s">
        <v>400</v>
      </c>
      <c r="AP73" s="26" t="s">
        <v>406</v>
      </c>
      <c r="AQ73" s="26" t="s">
        <v>400</v>
      </c>
      <c r="AR73" s="26" t="s">
        <v>406</v>
      </c>
      <c r="AS73" s="26" t="s">
        <v>400</v>
      </c>
      <c r="AT73" s="26" t="s">
        <v>400</v>
      </c>
      <c r="AU73" s="26" t="s">
        <v>406</v>
      </c>
      <c r="AV73" s="26" t="s">
        <v>400</v>
      </c>
      <c r="AW73" s="26" t="s">
        <v>400</v>
      </c>
      <c r="AX73" s="26" t="s">
        <v>400</v>
      </c>
      <c r="AY73" s="26" t="s">
        <v>400</v>
      </c>
      <c r="AZ73" s="26" t="s">
        <v>400</v>
      </c>
      <c r="BA73" s="26" t="s">
        <v>406</v>
      </c>
      <c r="BB73" s="26" t="s">
        <v>400</v>
      </c>
      <c r="BC73" s="26" t="s">
        <v>400</v>
      </c>
      <c r="BD73" s="26" t="s">
        <v>400</v>
      </c>
      <c r="BE73" s="26" t="s">
        <v>400</v>
      </c>
      <c r="BF73" s="26" t="s">
        <v>400</v>
      </c>
      <c r="BG73" s="26" t="s">
        <v>400</v>
      </c>
      <c r="BH73" s="26" t="s">
        <v>400</v>
      </c>
      <c r="BI73" s="26" t="s">
        <v>400</v>
      </c>
      <c r="BJ73" s="26" t="s">
        <v>929</v>
      </c>
      <c r="BK73" s="26" t="s">
        <v>406</v>
      </c>
      <c r="BL73" s="26" t="s">
        <v>400</v>
      </c>
      <c r="BM73" s="26" t="s">
        <v>406</v>
      </c>
      <c r="BN73" s="26" t="s">
        <v>400</v>
      </c>
      <c r="BO73" s="26" t="s">
        <v>400</v>
      </c>
      <c r="BP73" s="26" t="s">
        <v>400</v>
      </c>
      <c r="BQ73" s="26" t="s">
        <v>400</v>
      </c>
      <c r="BR73" s="26" t="s">
        <v>400</v>
      </c>
      <c r="BS73" s="26" t="s">
        <v>400</v>
      </c>
      <c r="BT73" s="26" t="s">
        <v>406</v>
      </c>
      <c r="BU73" s="26" t="s">
        <v>83</v>
      </c>
      <c r="BV73" s="26" t="s">
        <v>886</v>
      </c>
      <c r="BW73" s="26" t="s">
        <v>817</v>
      </c>
      <c r="BX73" s="26" t="s">
        <v>824</v>
      </c>
      <c r="BY73" s="26" t="s">
        <v>400</v>
      </c>
      <c r="BZ73" s="26" t="s">
        <v>400</v>
      </c>
      <c r="CA73" s="26" t="s">
        <v>400</v>
      </c>
      <c r="CB73" s="26" t="s">
        <v>400</v>
      </c>
      <c r="CC73" s="26" t="s">
        <v>400</v>
      </c>
      <c r="CD73" s="26" t="s">
        <v>400</v>
      </c>
      <c r="CE73" s="26" t="str">
        <f t="shared" si="1"/>
        <v>-</v>
      </c>
      <c r="CF73" s="26" t="s">
        <v>400</v>
      </c>
      <c r="CG73" s="26">
        <v>576.0</v>
      </c>
      <c r="CH73" s="26" t="s">
        <v>441</v>
      </c>
      <c r="CI73" s="26" t="s">
        <v>406</v>
      </c>
      <c r="CJ73" s="26" t="s">
        <v>454</v>
      </c>
      <c r="CK73" s="55"/>
      <c r="CL73" s="55"/>
    </row>
    <row r="74" ht="49.5" customHeight="1">
      <c r="A74" s="25" t="s">
        <v>772</v>
      </c>
      <c r="B74" s="25" t="b">
        <v>0</v>
      </c>
      <c r="C74" s="25" t="b">
        <v>0</v>
      </c>
      <c r="D74" s="25"/>
      <c r="E74" s="25"/>
      <c r="F74" s="25" t="str">
        <f t="shared" si="2"/>
        <v>26203</v>
      </c>
      <c r="G74" s="57" t="s">
        <v>930</v>
      </c>
      <c r="H74" s="63" t="s">
        <v>931</v>
      </c>
      <c r="I74" s="63" t="s">
        <v>932</v>
      </c>
      <c r="J74" s="25" t="s">
        <v>398</v>
      </c>
      <c r="K74" s="25" t="s">
        <v>541</v>
      </c>
      <c r="L74" s="25" t="s">
        <v>400</v>
      </c>
      <c r="M74" s="65" t="s">
        <v>933</v>
      </c>
      <c r="N74" s="59">
        <v>44390.0</v>
      </c>
      <c r="O74" s="25" t="s">
        <v>422</v>
      </c>
      <c r="P74" s="58" t="s">
        <v>934</v>
      </c>
      <c r="Q74" s="25" t="s">
        <v>403</v>
      </c>
      <c r="R74" s="25" t="s">
        <v>14</v>
      </c>
      <c r="S74" s="25">
        <v>1.0</v>
      </c>
      <c r="T74" s="25">
        <v>1000000.0</v>
      </c>
      <c r="U74" s="25" t="s">
        <v>400</v>
      </c>
      <c r="V74" s="25" t="s">
        <v>400</v>
      </c>
      <c r="W74" s="25" t="s">
        <v>400</v>
      </c>
      <c r="X74" s="25" t="s">
        <v>400</v>
      </c>
      <c r="Y74" s="25">
        <v>2.0</v>
      </c>
      <c r="Z74" s="25" t="s">
        <v>405</v>
      </c>
      <c r="AA74" s="25">
        <v>2.0</v>
      </c>
      <c r="AB74" s="25" t="s">
        <v>404</v>
      </c>
      <c r="AC74" s="25">
        <v>3.0</v>
      </c>
      <c r="AD74" s="25" t="s">
        <v>400</v>
      </c>
      <c r="AE74" s="25" t="s">
        <v>400</v>
      </c>
      <c r="AF74" s="25" t="s">
        <v>400</v>
      </c>
      <c r="AG74" s="25" t="s">
        <v>400</v>
      </c>
      <c r="AH74" s="25" t="s">
        <v>400</v>
      </c>
      <c r="AI74" s="25" t="s">
        <v>400</v>
      </c>
      <c r="AJ74" s="25" t="s">
        <v>406</v>
      </c>
      <c r="AK74" s="25" t="s">
        <v>400</v>
      </c>
      <c r="AL74" s="25" t="s">
        <v>400</v>
      </c>
      <c r="AM74" s="25" t="s">
        <v>400</v>
      </c>
      <c r="AN74" s="25" t="s">
        <v>406</v>
      </c>
      <c r="AO74" s="25" t="s">
        <v>400</v>
      </c>
      <c r="AP74" s="25" t="s">
        <v>406</v>
      </c>
      <c r="AQ74" s="25" t="s">
        <v>400</v>
      </c>
      <c r="AR74" s="25" t="s">
        <v>400</v>
      </c>
      <c r="AS74" s="25" t="s">
        <v>406</v>
      </c>
      <c r="AT74" s="25" t="s">
        <v>400</v>
      </c>
      <c r="AU74" s="25" t="s">
        <v>400</v>
      </c>
      <c r="AV74" s="25" t="s">
        <v>400</v>
      </c>
      <c r="AW74" s="25" t="s">
        <v>406</v>
      </c>
      <c r="AX74" s="25" t="s">
        <v>400</v>
      </c>
      <c r="AY74" s="25" t="s">
        <v>400</v>
      </c>
      <c r="AZ74" s="25" t="s">
        <v>400</v>
      </c>
      <c r="BA74" s="25" t="s">
        <v>400</v>
      </c>
      <c r="BB74" s="25" t="s">
        <v>400</v>
      </c>
      <c r="BC74" s="25" t="s">
        <v>400</v>
      </c>
      <c r="BD74" s="25" t="s">
        <v>400</v>
      </c>
      <c r="BE74" s="25" t="s">
        <v>400</v>
      </c>
      <c r="BF74" s="25" t="s">
        <v>400</v>
      </c>
      <c r="BG74" s="25" t="s">
        <v>400</v>
      </c>
      <c r="BH74" s="25" t="s">
        <v>935</v>
      </c>
      <c r="BI74" s="25" t="s">
        <v>400</v>
      </c>
      <c r="BJ74" s="25" t="s">
        <v>400</v>
      </c>
      <c r="BK74" s="25" t="s">
        <v>400</v>
      </c>
      <c r="BL74" s="25" t="s">
        <v>400</v>
      </c>
      <c r="BM74" s="25" t="s">
        <v>400</v>
      </c>
      <c r="BN74" s="25" t="s">
        <v>400</v>
      </c>
      <c r="BO74" s="25" t="s">
        <v>400</v>
      </c>
      <c r="BP74" s="25" t="s">
        <v>400</v>
      </c>
      <c r="BQ74" s="25" t="s">
        <v>400</v>
      </c>
      <c r="BR74" s="25" t="s">
        <v>840</v>
      </c>
      <c r="BS74" s="25" t="s">
        <v>400</v>
      </c>
      <c r="BT74" s="25" t="s">
        <v>406</v>
      </c>
      <c r="BU74" s="25" t="s">
        <v>31</v>
      </c>
      <c r="BV74" s="25" t="s">
        <v>495</v>
      </c>
      <c r="BW74" s="25" t="s">
        <v>422</v>
      </c>
      <c r="BX74" s="25" t="s">
        <v>406</v>
      </c>
      <c r="BY74" s="25" t="s">
        <v>410</v>
      </c>
      <c r="BZ74" s="25" t="s">
        <v>936</v>
      </c>
      <c r="CA74" s="25">
        <v>4.0</v>
      </c>
      <c r="CB74" s="25">
        <v>2.0</v>
      </c>
      <c r="CC74" s="25">
        <v>72.0</v>
      </c>
      <c r="CD74" s="25">
        <v>1.0</v>
      </c>
      <c r="CE74" s="25">
        <f t="shared" si="1"/>
        <v>73</v>
      </c>
      <c r="CF74" s="25">
        <v>2.0</v>
      </c>
      <c r="CG74" s="25" t="s">
        <v>400</v>
      </c>
      <c r="CH74" s="25" t="s">
        <v>441</v>
      </c>
      <c r="CI74" s="25" t="s">
        <v>406</v>
      </c>
      <c r="CJ74" s="25" t="s">
        <v>454</v>
      </c>
      <c r="CK74" s="55"/>
      <c r="CL74" s="55"/>
    </row>
    <row r="75" ht="49.5" customHeight="1">
      <c r="A75" s="26" t="s">
        <v>772</v>
      </c>
      <c r="B75" s="26" t="b">
        <v>0</v>
      </c>
      <c r="C75" s="26" t="b">
        <v>0</v>
      </c>
      <c r="D75" s="26"/>
      <c r="E75" s="26"/>
      <c r="F75" s="26" t="str">
        <f t="shared" si="2"/>
        <v>26251</v>
      </c>
      <c r="G75" s="52" t="s">
        <v>937</v>
      </c>
      <c r="H75" s="64" t="s">
        <v>938</v>
      </c>
      <c r="I75" s="64" t="s">
        <v>939</v>
      </c>
      <c r="J75" s="26" t="s">
        <v>398</v>
      </c>
      <c r="K75" s="26" t="s">
        <v>541</v>
      </c>
      <c r="L75" s="26" t="s">
        <v>400</v>
      </c>
      <c r="M75" s="70" t="s">
        <v>940</v>
      </c>
      <c r="N75" s="54">
        <v>44391.0</v>
      </c>
      <c r="O75" s="26" t="s">
        <v>422</v>
      </c>
      <c r="P75" s="76" t="s">
        <v>941</v>
      </c>
      <c r="Q75" s="26" t="s">
        <v>403</v>
      </c>
      <c r="R75" s="26" t="s">
        <v>14</v>
      </c>
      <c r="S75" s="26">
        <v>2.0</v>
      </c>
      <c r="T75" s="26">
        <v>2.0</v>
      </c>
      <c r="U75" s="26">
        <v>2.0</v>
      </c>
      <c r="V75" s="26" t="s">
        <v>400</v>
      </c>
      <c r="W75" s="26" t="s">
        <v>400</v>
      </c>
      <c r="X75" s="26" t="s">
        <v>400</v>
      </c>
      <c r="Y75" s="26">
        <v>2.0</v>
      </c>
      <c r="Z75" s="26" t="s">
        <v>404</v>
      </c>
      <c r="AA75" s="26">
        <v>2.0</v>
      </c>
      <c r="AB75" s="26" t="s">
        <v>404</v>
      </c>
      <c r="AC75" s="26">
        <v>2.0</v>
      </c>
      <c r="AD75" s="26" t="s">
        <v>400</v>
      </c>
      <c r="AE75" s="26" t="s">
        <v>400</v>
      </c>
      <c r="AF75" s="26" t="s">
        <v>400</v>
      </c>
      <c r="AG75" s="26" t="s">
        <v>400</v>
      </c>
      <c r="AH75" s="26" t="s">
        <v>400</v>
      </c>
      <c r="AI75" s="26" t="s">
        <v>400</v>
      </c>
      <c r="AJ75" s="26" t="s">
        <v>406</v>
      </c>
      <c r="AK75" s="26" t="s">
        <v>400</v>
      </c>
      <c r="AL75" s="26" t="s">
        <v>400</v>
      </c>
      <c r="AM75" s="26" t="s">
        <v>400</v>
      </c>
      <c r="AN75" s="26" t="s">
        <v>400</v>
      </c>
      <c r="AO75" s="26" t="s">
        <v>400</v>
      </c>
      <c r="AP75" s="26" t="s">
        <v>400</v>
      </c>
      <c r="AQ75" s="26" t="s">
        <v>400</v>
      </c>
      <c r="AR75" s="26" t="s">
        <v>406</v>
      </c>
      <c r="AS75" s="26" t="s">
        <v>400</v>
      </c>
      <c r="AT75" s="26" t="s">
        <v>400</v>
      </c>
      <c r="AU75" s="26" t="s">
        <v>400</v>
      </c>
      <c r="AV75" s="26" t="s">
        <v>400</v>
      </c>
      <c r="AW75" s="26" t="s">
        <v>400</v>
      </c>
      <c r="AX75" s="26" t="s">
        <v>400</v>
      </c>
      <c r="AY75" s="26" t="s">
        <v>400</v>
      </c>
      <c r="AZ75" s="26" t="s">
        <v>400</v>
      </c>
      <c r="BA75" s="26" t="s">
        <v>400</v>
      </c>
      <c r="BB75" s="26" t="s">
        <v>400</v>
      </c>
      <c r="BC75" s="26" t="s">
        <v>400</v>
      </c>
      <c r="BD75" s="26" t="s">
        <v>400</v>
      </c>
      <c r="BE75" s="26" t="s">
        <v>400</v>
      </c>
      <c r="BF75" s="26" t="s">
        <v>400</v>
      </c>
      <c r="BG75" s="26" t="s">
        <v>400</v>
      </c>
      <c r="BH75" s="26" t="s">
        <v>400</v>
      </c>
      <c r="BI75" s="26" t="s">
        <v>400</v>
      </c>
      <c r="BJ75" s="26" t="s">
        <v>400</v>
      </c>
      <c r="BK75" s="26" t="s">
        <v>400</v>
      </c>
      <c r="BL75" s="26" t="s">
        <v>400</v>
      </c>
      <c r="BM75" s="26" t="s">
        <v>406</v>
      </c>
      <c r="BN75" s="26" t="s">
        <v>400</v>
      </c>
      <c r="BO75" s="26" t="s">
        <v>400</v>
      </c>
      <c r="BP75" s="26" t="s">
        <v>400</v>
      </c>
      <c r="BQ75" s="26" t="s">
        <v>400</v>
      </c>
      <c r="BR75" s="26" t="s">
        <v>400</v>
      </c>
      <c r="BS75" s="26" t="s">
        <v>406</v>
      </c>
      <c r="BT75" s="26" t="s">
        <v>406</v>
      </c>
      <c r="BU75" s="26" t="s">
        <v>43</v>
      </c>
      <c r="BV75" s="26" t="s">
        <v>645</v>
      </c>
      <c r="BW75" s="26" t="s">
        <v>422</v>
      </c>
      <c r="BX75" s="26" t="s">
        <v>406</v>
      </c>
      <c r="BY75" s="26" t="s">
        <v>410</v>
      </c>
      <c r="BZ75" s="26" t="s">
        <v>942</v>
      </c>
      <c r="CA75" s="26">
        <v>6.0</v>
      </c>
      <c r="CB75" s="26">
        <v>2.0</v>
      </c>
      <c r="CC75" s="26">
        <v>35.0</v>
      </c>
      <c r="CD75" s="26">
        <v>2.0</v>
      </c>
      <c r="CE75" s="26">
        <f t="shared" si="1"/>
        <v>37</v>
      </c>
      <c r="CF75" s="26">
        <v>7.0</v>
      </c>
      <c r="CG75" s="26" t="s">
        <v>400</v>
      </c>
      <c r="CH75" s="26" t="s">
        <v>441</v>
      </c>
      <c r="CI75" s="26" t="s">
        <v>406</v>
      </c>
      <c r="CJ75" s="26" t="s">
        <v>512</v>
      </c>
      <c r="CK75" s="55"/>
      <c r="CL75" s="55"/>
    </row>
    <row r="76" ht="49.5" customHeight="1">
      <c r="A76" s="25" t="s">
        <v>772</v>
      </c>
      <c r="B76" s="25" t="b">
        <v>0</v>
      </c>
      <c r="C76" s="25" t="b">
        <v>0</v>
      </c>
      <c r="D76" s="25"/>
      <c r="E76" s="25"/>
      <c r="F76" s="25" t="str">
        <f t="shared" si="2"/>
        <v>26973</v>
      </c>
      <c r="G76" s="57" t="s">
        <v>943</v>
      </c>
      <c r="H76" s="63" t="s">
        <v>944</v>
      </c>
      <c r="I76" s="63" t="s">
        <v>945</v>
      </c>
      <c r="J76" s="25" t="s">
        <v>398</v>
      </c>
      <c r="K76" s="25" t="s">
        <v>946</v>
      </c>
      <c r="L76" s="25" t="s">
        <v>400</v>
      </c>
      <c r="M76" s="65" t="s">
        <v>947</v>
      </c>
      <c r="N76" s="59">
        <v>44414.0</v>
      </c>
      <c r="O76" s="25" t="s">
        <v>817</v>
      </c>
      <c r="P76" s="58" t="s">
        <v>945</v>
      </c>
      <c r="Q76" s="25" t="s">
        <v>403</v>
      </c>
      <c r="R76" s="25" t="s">
        <v>14</v>
      </c>
      <c r="S76" s="25">
        <v>1.0</v>
      </c>
      <c r="T76" s="25">
        <v>3.0</v>
      </c>
      <c r="U76" s="25" t="s">
        <v>400</v>
      </c>
      <c r="V76" s="25" t="s">
        <v>400</v>
      </c>
      <c r="W76" s="25" t="s">
        <v>400</v>
      </c>
      <c r="X76" s="25" t="s">
        <v>400</v>
      </c>
      <c r="Y76" s="25">
        <v>3.0</v>
      </c>
      <c r="Z76" s="25" t="s">
        <v>404</v>
      </c>
      <c r="AA76" s="25">
        <v>3.0</v>
      </c>
      <c r="AB76" s="25" t="s">
        <v>404</v>
      </c>
      <c r="AC76" s="25">
        <v>3.0</v>
      </c>
      <c r="AD76" s="25" t="s">
        <v>405</v>
      </c>
      <c r="AE76" s="25">
        <v>1.0</v>
      </c>
      <c r="AF76" s="25" t="s">
        <v>400</v>
      </c>
      <c r="AG76" s="25" t="s">
        <v>400</v>
      </c>
      <c r="AH76" s="25" t="s">
        <v>400</v>
      </c>
      <c r="AI76" s="25" t="s">
        <v>400</v>
      </c>
      <c r="AJ76" s="25" t="s">
        <v>406</v>
      </c>
      <c r="AK76" s="25" t="s">
        <v>400</v>
      </c>
      <c r="AL76" s="25" t="s">
        <v>400</v>
      </c>
      <c r="AM76" s="25" t="s">
        <v>400</v>
      </c>
      <c r="AN76" s="25" t="s">
        <v>400</v>
      </c>
      <c r="AO76" s="25" t="s">
        <v>400</v>
      </c>
      <c r="AP76" s="25" t="s">
        <v>406</v>
      </c>
      <c r="AQ76" s="25" t="s">
        <v>400</v>
      </c>
      <c r="AR76" s="25" t="s">
        <v>400</v>
      </c>
      <c r="AS76" s="25" t="s">
        <v>400</v>
      </c>
      <c r="AT76" s="25" t="s">
        <v>400</v>
      </c>
      <c r="AU76" s="25" t="s">
        <v>406</v>
      </c>
      <c r="AV76" s="25" t="s">
        <v>400</v>
      </c>
      <c r="AW76" s="25" t="s">
        <v>400</v>
      </c>
      <c r="AX76" s="25" t="s">
        <v>400</v>
      </c>
      <c r="AY76" s="25" t="s">
        <v>400</v>
      </c>
      <c r="AZ76" s="25" t="s">
        <v>400</v>
      </c>
      <c r="BA76" s="25" t="s">
        <v>400</v>
      </c>
      <c r="BB76" s="25" t="s">
        <v>400</v>
      </c>
      <c r="BC76" s="25" t="s">
        <v>400</v>
      </c>
      <c r="BD76" s="25" t="s">
        <v>400</v>
      </c>
      <c r="BE76" s="25" t="s">
        <v>400</v>
      </c>
      <c r="BF76" s="25" t="s">
        <v>400</v>
      </c>
      <c r="BG76" s="25" t="s">
        <v>400</v>
      </c>
      <c r="BH76" s="25" t="s">
        <v>400</v>
      </c>
      <c r="BI76" s="25" t="s">
        <v>400</v>
      </c>
      <c r="BJ76" s="25" t="s">
        <v>400</v>
      </c>
      <c r="BK76" s="25" t="s">
        <v>400</v>
      </c>
      <c r="BL76" s="25" t="s">
        <v>400</v>
      </c>
      <c r="BM76" s="25" t="s">
        <v>406</v>
      </c>
      <c r="BN76" s="25" t="s">
        <v>400</v>
      </c>
      <c r="BO76" s="25" t="s">
        <v>400</v>
      </c>
      <c r="BP76" s="25" t="s">
        <v>400</v>
      </c>
      <c r="BQ76" s="25" t="s">
        <v>400</v>
      </c>
      <c r="BR76" s="25" t="s">
        <v>400</v>
      </c>
      <c r="BS76" s="25" t="s">
        <v>406</v>
      </c>
      <c r="BT76" s="25" t="s">
        <v>406</v>
      </c>
      <c r="BU76" s="25" t="s">
        <v>408</v>
      </c>
      <c r="BV76" s="25" t="s">
        <v>409</v>
      </c>
      <c r="BW76" s="25" t="s">
        <v>817</v>
      </c>
      <c r="BX76" s="25" t="s">
        <v>406</v>
      </c>
      <c r="BY76" s="25" t="s">
        <v>410</v>
      </c>
      <c r="BZ76" s="25" t="s">
        <v>948</v>
      </c>
      <c r="CA76" s="25">
        <v>5.0</v>
      </c>
      <c r="CB76" s="25">
        <v>2.0</v>
      </c>
      <c r="CC76" s="25">
        <v>111.0</v>
      </c>
      <c r="CD76" s="25">
        <v>19.0</v>
      </c>
      <c r="CE76" s="25">
        <f t="shared" si="1"/>
        <v>130</v>
      </c>
      <c r="CF76" s="25">
        <v>3.0</v>
      </c>
      <c r="CG76" s="25" t="s">
        <v>400</v>
      </c>
      <c r="CH76" s="25" t="s">
        <v>412</v>
      </c>
      <c r="CI76" s="25" t="s">
        <v>413</v>
      </c>
      <c r="CJ76" s="25" t="s">
        <v>454</v>
      </c>
      <c r="CK76" s="55"/>
      <c r="CL76" s="55"/>
    </row>
    <row r="77" ht="49.5" customHeight="1">
      <c r="A77" s="26" t="s">
        <v>772</v>
      </c>
      <c r="B77" s="26" t="b">
        <v>0</v>
      </c>
      <c r="C77" s="26" t="b">
        <v>0</v>
      </c>
      <c r="D77" s="26"/>
      <c r="E77" s="26"/>
      <c r="F77" s="26" t="str">
        <f t="shared" si="2"/>
        <v>27156</v>
      </c>
      <c r="G77" s="52" t="s">
        <v>949</v>
      </c>
      <c r="H77" s="64" t="s">
        <v>950</v>
      </c>
      <c r="I77" s="64" t="s">
        <v>951</v>
      </c>
      <c r="J77" s="26" t="s">
        <v>398</v>
      </c>
      <c r="K77" s="26" t="s">
        <v>952</v>
      </c>
      <c r="L77" s="26" t="s">
        <v>400</v>
      </c>
      <c r="M77" s="70" t="s">
        <v>953</v>
      </c>
      <c r="N77" s="54">
        <v>44420.0</v>
      </c>
      <c r="O77" s="26" t="s">
        <v>434</v>
      </c>
      <c r="P77" s="53" t="s">
        <v>951</v>
      </c>
      <c r="Q77" s="26" t="s">
        <v>403</v>
      </c>
      <c r="R77" s="26" t="s">
        <v>954</v>
      </c>
      <c r="S77" s="26">
        <v>1.0</v>
      </c>
      <c r="T77" s="26">
        <v>4.0</v>
      </c>
      <c r="U77" s="26" t="s">
        <v>400</v>
      </c>
      <c r="V77" s="26" t="s">
        <v>400</v>
      </c>
      <c r="W77" s="26" t="s">
        <v>400</v>
      </c>
      <c r="X77" s="26" t="s">
        <v>400</v>
      </c>
      <c r="Y77" s="26">
        <v>3.0</v>
      </c>
      <c r="Z77" s="26" t="s">
        <v>404</v>
      </c>
      <c r="AA77" s="26">
        <v>5.0</v>
      </c>
      <c r="AB77" s="26" t="s">
        <v>404</v>
      </c>
      <c r="AC77" s="26">
        <v>6.0</v>
      </c>
      <c r="AD77" s="26" t="s">
        <v>404</v>
      </c>
      <c r="AE77" s="26">
        <v>4.0</v>
      </c>
      <c r="AF77" s="26" t="s">
        <v>400</v>
      </c>
      <c r="AG77" s="26" t="s">
        <v>400</v>
      </c>
      <c r="AH77" s="26" t="s">
        <v>400</v>
      </c>
      <c r="AI77" s="26" t="s">
        <v>400</v>
      </c>
      <c r="AJ77" s="26" t="s">
        <v>400</v>
      </c>
      <c r="AK77" s="26" t="s">
        <v>400</v>
      </c>
      <c r="AL77" s="26" t="s">
        <v>400</v>
      </c>
      <c r="AM77" s="26" t="s">
        <v>406</v>
      </c>
      <c r="AN77" s="26" t="s">
        <v>406</v>
      </c>
      <c r="AO77" s="26" t="s">
        <v>400</v>
      </c>
      <c r="AP77" s="26" t="s">
        <v>400</v>
      </c>
      <c r="AQ77" s="26" t="s">
        <v>400</v>
      </c>
      <c r="AR77" s="26" t="s">
        <v>406</v>
      </c>
      <c r="AS77" s="26" t="s">
        <v>406</v>
      </c>
      <c r="AT77" s="26" t="s">
        <v>400</v>
      </c>
      <c r="AU77" s="26" t="s">
        <v>406</v>
      </c>
      <c r="AV77" s="26" t="s">
        <v>400</v>
      </c>
      <c r="AW77" s="26" t="s">
        <v>400</v>
      </c>
      <c r="AX77" s="26" t="s">
        <v>400</v>
      </c>
      <c r="AY77" s="26" t="s">
        <v>400</v>
      </c>
      <c r="AZ77" s="26" t="s">
        <v>400</v>
      </c>
      <c r="BA77" s="26" t="s">
        <v>406</v>
      </c>
      <c r="BB77" s="26" t="s">
        <v>400</v>
      </c>
      <c r="BC77" s="26" t="s">
        <v>400</v>
      </c>
      <c r="BD77" s="26" t="s">
        <v>400</v>
      </c>
      <c r="BE77" s="26" t="s">
        <v>400</v>
      </c>
      <c r="BF77" s="26" t="s">
        <v>400</v>
      </c>
      <c r="BG77" s="26" t="s">
        <v>400</v>
      </c>
      <c r="BH77" s="26" t="s">
        <v>400</v>
      </c>
      <c r="BI77" s="26" t="s">
        <v>400</v>
      </c>
      <c r="BJ77" s="26" t="s">
        <v>400</v>
      </c>
      <c r="BK77" s="26" t="s">
        <v>400</v>
      </c>
      <c r="BL77" s="26" t="s">
        <v>400</v>
      </c>
      <c r="BM77" s="26" t="s">
        <v>406</v>
      </c>
      <c r="BN77" s="26" t="s">
        <v>406</v>
      </c>
      <c r="BO77" s="26" t="s">
        <v>400</v>
      </c>
      <c r="BP77" s="26" t="s">
        <v>400</v>
      </c>
      <c r="BQ77" s="26" t="s">
        <v>400</v>
      </c>
      <c r="BR77" s="26" t="s">
        <v>400</v>
      </c>
      <c r="BS77" s="26" t="s">
        <v>406</v>
      </c>
      <c r="BT77" s="26" t="s">
        <v>406</v>
      </c>
      <c r="BU77" s="26" t="s">
        <v>128</v>
      </c>
      <c r="BV77" s="26" t="s">
        <v>452</v>
      </c>
      <c r="BW77" s="26" t="s">
        <v>434</v>
      </c>
      <c r="BX77" s="26" t="s">
        <v>406</v>
      </c>
      <c r="BY77" s="26" t="s">
        <v>410</v>
      </c>
      <c r="BZ77" s="26" t="s">
        <v>955</v>
      </c>
      <c r="CA77" s="26">
        <v>8.0</v>
      </c>
      <c r="CB77" s="26">
        <v>11.0</v>
      </c>
      <c r="CC77" s="26">
        <v>162.0</v>
      </c>
      <c r="CD77" s="26">
        <v>27.0</v>
      </c>
      <c r="CE77" s="26">
        <f t="shared" si="1"/>
        <v>189</v>
      </c>
      <c r="CF77" s="26">
        <v>6.0</v>
      </c>
      <c r="CG77" s="26" t="s">
        <v>400</v>
      </c>
      <c r="CH77" s="26" t="s">
        <v>412</v>
      </c>
      <c r="CI77" s="26" t="s">
        <v>406</v>
      </c>
      <c r="CJ77" s="26" t="s">
        <v>497</v>
      </c>
      <c r="CK77" s="55"/>
      <c r="CL77" s="55"/>
    </row>
    <row r="78" ht="49.5" customHeight="1">
      <c r="A78" s="25" t="s">
        <v>772</v>
      </c>
      <c r="B78" s="25" t="b">
        <v>0</v>
      </c>
      <c r="C78" s="25" t="b">
        <v>0</v>
      </c>
      <c r="D78" s="25"/>
      <c r="E78" s="25"/>
      <c r="F78" s="25" t="str">
        <f t="shared" si="2"/>
        <v>27564</v>
      </c>
      <c r="G78" s="57" t="s">
        <v>956</v>
      </c>
      <c r="H78" s="63" t="s">
        <v>957</v>
      </c>
      <c r="I78" s="63" t="s">
        <v>958</v>
      </c>
      <c r="J78" s="25" t="s">
        <v>459</v>
      </c>
      <c r="K78" s="25" t="s">
        <v>959</v>
      </c>
      <c r="L78" s="25" t="s">
        <v>400</v>
      </c>
      <c r="M78" s="25" t="s">
        <v>400</v>
      </c>
      <c r="N78" s="59">
        <v>44433.0</v>
      </c>
      <c r="O78" s="25" t="s">
        <v>817</v>
      </c>
      <c r="P78" s="58" t="s">
        <v>960</v>
      </c>
      <c r="Q78" s="25" t="s">
        <v>403</v>
      </c>
      <c r="R78" s="25" t="s">
        <v>14</v>
      </c>
      <c r="S78" s="25">
        <v>1.0</v>
      </c>
      <c r="T78" s="25">
        <v>0.0</v>
      </c>
      <c r="U78" s="25" t="s">
        <v>400</v>
      </c>
      <c r="V78" s="25" t="s">
        <v>400</v>
      </c>
      <c r="W78" s="25" t="s">
        <v>400</v>
      </c>
      <c r="X78" s="25" t="s">
        <v>400</v>
      </c>
      <c r="Y78" s="25">
        <v>1.0</v>
      </c>
      <c r="Z78" s="25" t="s">
        <v>404</v>
      </c>
      <c r="AA78" s="25">
        <v>4.0</v>
      </c>
      <c r="AB78" s="25" t="s">
        <v>400</v>
      </c>
      <c r="AC78" s="25" t="s">
        <v>400</v>
      </c>
      <c r="AD78" s="25" t="s">
        <v>400</v>
      </c>
      <c r="AE78" s="25" t="s">
        <v>400</v>
      </c>
      <c r="AF78" s="25" t="s">
        <v>400</v>
      </c>
      <c r="AG78" s="25" t="s">
        <v>400</v>
      </c>
      <c r="AH78" s="25" t="s">
        <v>400</v>
      </c>
      <c r="AI78" s="25" t="s">
        <v>400</v>
      </c>
      <c r="AJ78" s="25" t="s">
        <v>406</v>
      </c>
      <c r="AK78" s="25" t="s">
        <v>400</v>
      </c>
      <c r="AL78" s="25" t="s">
        <v>400</v>
      </c>
      <c r="AM78" s="25" t="s">
        <v>400</v>
      </c>
      <c r="AN78" s="25" t="s">
        <v>406</v>
      </c>
      <c r="AO78" s="25" t="s">
        <v>400</v>
      </c>
      <c r="AP78" s="25" t="s">
        <v>400</v>
      </c>
      <c r="AQ78" s="25" t="s">
        <v>400</v>
      </c>
      <c r="AR78" s="25" t="s">
        <v>400</v>
      </c>
      <c r="AS78" s="25" t="s">
        <v>406</v>
      </c>
      <c r="AT78" s="25" t="s">
        <v>400</v>
      </c>
      <c r="AU78" s="25" t="s">
        <v>400</v>
      </c>
      <c r="AV78" s="25" t="s">
        <v>406</v>
      </c>
      <c r="AW78" s="25" t="s">
        <v>400</v>
      </c>
      <c r="AX78" s="25" t="s">
        <v>400</v>
      </c>
      <c r="AY78" s="25" t="s">
        <v>400</v>
      </c>
      <c r="AZ78" s="25" t="s">
        <v>400</v>
      </c>
      <c r="BA78" s="25" t="s">
        <v>400</v>
      </c>
      <c r="BB78" s="25" t="s">
        <v>400</v>
      </c>
      <c r="BC78" s="25" t="s">
        <v>400</v>
      </c>
      <c r="BD78" s="25" t="s">
        <v>400</v>
      </c>
      <c r="BE78" s="25" t="s">
        <v>400</v>
      </c>
      <c r="BF78" s="25" t="s">
        <v>400</v>
      </c>
      <c r="BG78" s="25" t="s">
        <v>400</v>
      </c>
      <c r="BH78" s="25" t="s">
        <v>400</v>
      </c>
      <c r="BI78" s="25" t="s">
        <v>400</v>
      </c>
      <c r="BJ78" s="25" t="s">
        <v>400</v>
      </c>
      <c r="BK78" s="25" t="s">
        <v>406</v>
      </c>
      <c r="BL78" s="25" t="s">
        <v>400</v>
      </c>
      <c r="BM78" s="25" t="s">
        <v>406</v>
      </c>
      <c r="BN78" s="25" t="s">
        <v>400</v>
      </c>
      <c r="BO78" s="25" t="s">
        <v>400</v>
      </c>
      <c r="BP78" s="25" t="s">
        <v>400</v>
      </c>
      <c r="BQ78" s="25" t="s">
        <v>400</v>
      </c>
      <c r="BR78" s="25" t="s">
        <v>684</v>
      </c>
      <c r="BS78" s="25" t="s">
        <v>400</v>
      </c>
      <c r="BT78" s="25" t="s">
        <v>406</v>
      </c>
      <c r="BU78" s="25" t="s">
        <v>408</v>
      </c>
      <c r="BV78" s="25" t="s">
        <v>409</v>
      </c>
      <c r="BW78" s="25" t="s">
        <v>817</v>
      </c>
      <c r="BX78" s="25" t="s">
        <v>924</v>
      </c>
      <c r="BY78" s="25" t="s">
        <v>400</v>
      </c>
      <c r="BZ78" s="25" t="s">
        <v>400</v>
      </c>
      <c r="CA78" s="25" t="s">
        <v>400</v>
      </c>
      <c r="CB78" s="25" t="s">
        <v>400</v>
      </c>
      <c r="CC78" s="25" t="s">
        <v>400</v>
      </c>
      <c r="CD78" s="25" t="s">
        <v>400</v>
      </c>
      <c r="CE78" s="25" t="str">
        <f t="shared" si="1"/>
        <v>-</v>
      </c>
      <c r="CF78" s="25" t="s">
        <v>400</v>
      </c>
      <c r="CG78" s="25">
        <v>494.0</v>
      </c>
      <c r="CH78" s="25" t="s">
        <v>412</v>
      </c>
      <c r="CI78" s="25" t="s">
        <v>413</v>
      </c>
      <c r="CJ78" s="25" t="s">
        <v>454</v>
      </c>
      <c r="CK78" s="55"/>
      <c r="CL78" s="55"/>
    </row>
    <row r="79" ht="49.5" customHeight="1">
      <c r="A79" s="26" t="s">
        <v>772</v>
      </c>
      <c r="B79" s="26" t="b">
        <v>0</v>
      </c>
      <c r="C79" s="26" t="b">
        <v>0</v>
      </c>
      <c r="D79" s="26"/>
      <c r="E79" s="26"/>
      <c r="F79" s="26" t="str">
        <f t="shared" si="2"/>
        <v>28073</v>
      </c>
      <c r="G79" s="52" t="s">
        <v>961</v>
      </c>
      <c r="H79" s="64" t="s">
        <v>962</v>
      </c>
      <c r="I79" s="64" t="s">
        <v>963</v>
      </c>
      <c r="J79" s="26" t="s">
        <v>398</v>
      </c>
      <c r="K79" s="26" t="s">
        <v>964</v>
      </c>
      <c r="L79" s="26" t="s">
        <v>400</v>
      </c>
      <c r="M79" s="70" t="s">
        <v>965</v>
      </c>
      <c r="N79" s="54">
        <v>44455.0</v>
      </c>
      <c r="O79" s="26" t="s">
        <v>817</v>
      </c>
      <c r="P79" s="53" t="s">
        <v>966</v>
      </c>
      <c r="Q79" s="26" t="s">
        <v>403</v>
      </c>
      <c r="R79" s="26" t="s">
        <v>14</v>
      </c>
      <c r="S79" s="26">
        <v>2.0</v>
      </c>
      <c r="T79" s="26">
        <v>1.0</v>
      </c>
      <c r="U79" s="26">
        <v>1.0</v>
      </c>
      <c r="V79" s="26" t="s">
        <v>400</v>
      </c>
      <c r="W79" s="26" t="s">
        <v>400</v>
      </c>
      <c r="X79" s="26" t="s">
        <v>400</v>
      </c>
      <c r="Y79" s="26">
        <v>1.0</v>
      </c>
      <c r="Z79" s="26" t="s">
        <v>404</v>
      </c>
      <c r="AA79" s="26">
        <v>4.0</v>
      </c>
      <c r="AB79" s="26" t="s">
        <v>400</v>
      </c>
      <c r="AC79" s="26" t="s">
        <v>400</v>
      </c>
      <c r="AD79" s="26" t="s">
        <v>400</v>
      </c>
      <c r="AE79" s="26" t="s">
        <v>400</v>
      </c>
      <c r="AF79" s="26" t="s">
        <v>400</v>
      </c>
      <c r="AG79" s="26" t="s">
        <v>400</v>
      </c>
      <c r="AH79" s="26" t="s">
        <v>400</v>
      </c>
      <c r="AI79" s="26" t="s">
        <v>400</v>
      </c>
      <c r="AJ79" s="26" t="s">
        <v>406</v>
      </c>
      <c r="AK79" s="26" t="s">
        <v>400</v>
      </c>
      <c r="AL79" s="26" t="s">
        <v>400</v>
      </c>
      <c r="AM79" s="26" t="s">
        <v>400</v>
      </c>
      <c r="AN79" s="26" t="s">
        <v>406</v>
      </c>
      <c r="AO79" s="26" t="s">
        <v>400</v>
      </c>
      <c r="AP79" s="26" t="s">
        <v>400</v>
      </c>
      <c r="AQ79" s="26" t="s">
        <v>400</v>
      </c>
      <c r="AR79" s="26" t="s">
        <v>406</v>
      </c>
      <c r="AS79" s="26" t="s">
        <v>406</v>
      </c>
      <c r="AT79" s="26" t="s">
        <v>400</v>
      </c>
      <c r="AU79" s="26" t="s">
        <v>400</v>
      </c>
      <c r="AV79" s="26" t="s">
        <v>400</v>
      </c>
      <c r="AW79" s="26" t="s">
        <v>400</v>
      </c>
      <c r="AX79" s="26" t="s">
        <v>400</v>
      </c>
      <c r="AY79" s="26" t="s">
        <v>400</v>
      </c>
      <c r="AZ79" s="26" t="s">
        <v>400</v>
      </c>
      <c r="BA79" s="26" t="s">
        <v>400</v>
      </c>
      <c r="BB79" s="26" t="s">
        <v>400</v>
      </c>
      <c r="BC79" s="26" t="s">
        <v>400</v>
      </c>
      <c r="BD79" s="26" t="s">
        <v>400</v>
      </c>
      <c r="BE79" s="26" t="s">
        <v>400</v>
      </c>
      <c r="BF79" s="26" t="s">
        <v>400</v>
      </c>
      <c r="BG79" s="26" t="s">
        <v>400</v>
      </c>
      <c r="BH79" s="26" t="s">
        <v>400</v>
      </c>
      <c r="BI79" s="26" t="s">
        <v>400</v>
      </c>
      <c r="BJ79" s="26" t="s">
        <v>400</v>
      </c>
      <c r="BK79" s="26" t="s">
        <v>400</v>
      </c>
      <c r="BL79" s="26" t="s">
        <v>400</v>
      </c>
      <c r="BM79" s="26" t="s">
        <v>406</v>
      </c>
      <c r="BN79" s="26" t="s">
        <v>406</v>
      </c>
      <c r="BO79" s="26" t="s">
        <v>400</v>
      </c>
      <c r="BP79" s="26" t="s">
        <v>400</v>
      </c>
      <c r="BQ79" s="26" t="s">
        <v>400</v>
      </c>
      <c r="BR79" s="26" t="s">
        <v>400</v>
      </c>
      <c r="BS79" s="26" t="s">
        <v>406</v>
      </c>
      <c r="BT79" s="26" t="s">
        <v>406</v>
      </c>
      <c r="BU79" s="26" t="s">
        <v>118</v>
      </c>
      <c r="BV79" s="26" t="s">
        <v>476</v>
      </c>
      <c r="BW79" s="26" t="s">
        <v>817</v>
      </c>
      <c r="BX79" s="26" t="s">
        <v>406</v>
      </c>
      <c r="BY79" s="26" t="s">
        <v>410</v>
      </c>
      <c r="BZ79" s="26" t="s">
        <v>967</v>
      </c>
      <c r="CA79" s="26">
        <v>2.0</v>
      </c>
      <c r="CB79" s="26">
        <v>2.0</v>
      </c>
      <c r="CC79" s="26">
        <v>33.0</v>
      </c>
      <c r="CD79" s="26">
        <v>0.0</v>
      </c>
      <c r="CE79" s="26">
        <f t="shared" si="1"/>
        <v>33</v>
      </c>
      <c r="CF79" s="26">
        <v>285.0</v>
      </c>
      <c r="CG79" s="26" t="s">
        <v>400</v>
      </c>
      <c r="CH79" s="26" t="s">
        <v>412</v>
      </c>
      <c r="CI79" s="26" t="s">
        <v>413</v>
      </c>
      <c r="CJ79" s="26" t="s">
        <v>968</v>
      </c>
      <c r="CK79" s="55"/>
      <c r="CL79" s="55"/>
    </row>
    <row r="80" ht="49.5" customHeight="1">
      <c r="A80" s="25" t="s">
        <v>772</v>
      </c>
      <c r="B80" s="25" t="b">
        <v>0</v>
      </c>
      <c r="C80" s="25" t="b">
        <v>0</v>
      </c>
      <c r="D80" s="25"/>
      <c r="E80" s="25"/>
      <c r="F80" s="25" t="str">
        <f t="shared" si="2"/>
        <v>28095</v>
      </c>
      <c r="G80" s="57" t="s">
        <v>969</v>
      </c>
      <c r="H80" s="63" t="s">
        <v>970</v>
      </c>
      <c r="I80" s="63" t="s">
        <v>971</v>
      </c>
      <c r="J80" s="25" t="s">
        <v>459</v>
      </c>
      <c r="K80" s="25" t="s">
        <v>186</v>
      </c>
      <c r="L80" s="25" t="s">
        <v>400</v>
      </c>
      <c r="M80" s="25" t="s">
        <v>400</v>
      </c>
      <c r="N80" s="59">
        <v>44455.0</v>
      </c>
      <c r="O80" s="25" t="s">
        <v>884</v>
      </c>
      <c r="P80" s="58" t="s">
        <v>971</v>
      </c>
      <c r="Q80" s="25" t="s">
        <v>403</v>
      </c>
      <c r="R80" s="25" t="s">
        <v>14</v>
      </c>
      <c r="S80" s="25">
        <v>1.0</v>
      </c>
      <c r="T80" s="25">
        <v>2.0</v>
      </c>
      <c r="U80" s="25" t="s">
        <v>400</v>
      </c>
      <c r="V80" s="25" t="s">
        <v>400</v>
      </c>
      <c r="W80" s="25" t="s">
        <v>400</v>
      </c>
      <c r="X80" s="25" t="s">
        <v>400</v>
      </c>
      <c r="Y80" s="25">
        <v>3.0</v>
      </c>
      <c r="Z80" s="25" t="s">
        <v>405</v>
      </c>
      <c r="AA80" s="25">
        <v>1.0</v>
      </c>
      <c r="AB80" s="25" t="s">
        <v>404</v>
      </c>
      <c r="AC80" s="25">
        <v>2.0</v>
      </c>
      <c r="AD80" s="25" t="s">
        <v>404</v>
      </c>
      <c r="AE80" s="25">
        <v>3.0</v>
      </c>
      <c r="AF80" s="25" t="s">
        <v>400</v>
      </c>
      <c r="AG80" s="25" t="s">
        <v>400</v>
      </c>
      <c r="AH80" s="25" t="s">
        <v>400</v>
      </c>
      <c r="AI80" s="25" t="s">
        <v>400</v>
      </c>
      <c r="AJ80" s="25" t="s">
        <v>406</v>
      </c>
      <c r="AK80" s="25" t="s">
        <v>400</v>
      </c>
      <c r="AL80" s="25" t="s">
        <v>400</v>
      </c>
      <c r="AM80" s="25" t="s">
        <v>400</v>
      </c>
      <c r="AN80" s="25" t="s">
        <v>400</v>
      </c>
      <c r="AO80" s="25" t="s">
        <v>400</v>
      </c>
      <c r="AP80" s="25" t="s">
        <v>400</v>
      </c>
      <c r="AQ80" s="25" t="s">
        <v>400</v>
      </c>
      <c r="AR80" s="25" t="s">
        <v>400</v>
      </c>
      <c r="AS80" s="25" t="s">
        <v>400</v>
      </c>
      <c r="AT80" s="25" t="s">
        <v>400</v>
      </c>
      <c r="AU80" s="25" t="s">
        <v>406</v>
      </c>
      <c r="AV80" s="25" t="s">
        <v>400</v>
      </c>
      <c r="AW80" s="25" t="s">
        <v>400</v>
      </c>
      <c r="AX80" s="25" t="s">
        <v>400</v>
      </c>
      <c r="AY80" s="25" t="s">
        <v>400</v>
      </c>
      <c r="AZ80" s="25" t="s">
        <v>400</v>
      </c>
      <c r="BA80" s="25" t="s">
        <v>400</v>
      </c>
      <c r="BB80" s="25" t="s">
        <v>400</v>
      </c>
      <c r="BC80" s="25" t="s">
        <v>400</v>
      </c>
      <c r="BD80" s="25" t="s">
        <v>400</v>
      </c>
      <c r="BE80" s="25" t="s">
        <v>400</v>
      </c>
      <c r="BF80" s="25" t="s">
        <v>400</v>
      </c>
      <c r="BG80" s="25" t="s">
        <v>400</v>
      </c>
      <c r="BH80" s="25" t="s">
        <v>400</v>
      </c>
      <c r="BI80" s="25" t="s">
        <v>400</v>
      </c>
      <c r="BJ80" s="25" t="s">
        <v>400</v>
      </c>
      <c r="BK80" s="25" t="s">
        <v>406</v>
      </c>
      <c r="BL80" s="25" t="s">
        <v>400</v>
      </c>
      <c r="BM80" s="25" t="s">
        <v>400</v>
      </c>
      <c r="BN80" s="25" t="s">
        <v>400</v>
      </c>
      <c r="BO80" s="25" t="s">
        <v>400</v>
      </c>
      <c r="BP80" s="25" t="s">
        <v>400</v>
      </c>
      <c r="BQ80" s="25" t="s">
        <v>400</v>
      </c>
      <c r="BR80" s="25" t="s">
        <v>400</v>
      </c>
      <c r="BS80" s="25" t="s">
        <v>400</v>
      </c>
      <c r="BT80" s="25" t="s">
        <v>406</v>
      </c>
      <c r="BU80" s="25" t="s">
        <v>128</v>
      </c>
      <c r="BV80" s="25" t="s">
        <v>452</v>
      </c>
      <c r="BW80" s="25" t="s">
        <v>884</v>
      </c>
      <c r="BX80" s="25" t="s">
        <v>465</v>
      </c>
      <c r="BY80" s="25" t="s">
        <v>400</v>
      </c>
      <c r="BZ80" s="25" t="s">
        <v>400</v>
      </c>
      <c r="CA80" s="25" t="s">
        <v>400</v>
      </c>
      <c r="CB80" s="25" t="s">
        <v>400</v>
      </c>
      <c r="CC80" s="25" t="s">
        <v>400</v>
      </c>
      <c r="CD80" s="25" t="s">
        <v>400</v>
      </c>
      <c r="CE80" s="25" t="str">
        <f t="shared" si="1"/>
        <v>-</v>
      </c>
      <c r="CF80" s="25" t="s">
        <v>400</v>
      </c>
      <c r="CG80" s="25">
        <v>472.0</v>
      </c>
      <c r="CH80" s="25" t="s">
        <v>441</v>
      </c>
      <c r="CI80" s="25" t="s">
        <v>413</v>
      </c>
      <c r="CJ80" s="25" t="s">
        <v>454</v>
      </c>
      <c r="CK80" s="55"/>
      <c r="CL80" s="55"/>
    </row>
    <row r="81" ht="49.5" customHeight="1">
      <c r="A81" s="26" t="s">
        <v>772</v>
      </c>
      <c r="B81" s="26" t="b">
        <v>0</v>
      </c>
      <c r="C81" s="26" t="b">
        <v>0</v>
      </c>
      <c r="D81" s="26"/>
      <c r="E81" s="26"/>
      <c r="F81" s="26" t="str">
        <f t="shared" si="2"/>
        <v>28212</v>
      </c>
      <c r="G81" s="52" t="s">
        <v>972</v>
      </c>
      <c r="H81" s="64" t="s">
        <v>973</v>
      </c>
      <c r="I81" s="64" t="s">
        <v>974</v>
      </c>
      <c r="J81" s="26" t="s">
        <v>459</v>
      </c>
      <c r="K81" s="26" t="s">
        <v>186</v>
      </c>
      <c r="L81" s="26" t="s">
        <v>400</v>
      </c>
      <c r="M81" s="26" t="s">
        <v>400</v>
      </c>
      <c r="N81" s="54">
        <v>44458.0</v>
      </c>
      <c r="O81" s="26"/>
      <c r="P81" s="53" t="s">
        <v>974</v>
      </c>
      <c r="Q81" s="26" t="s">
        <v>462</v>
      </c>
      <c r="R81" s="26" t="s">
        <v>14</v>
      </c>
      <c r="S81" s="26">
        <v>1.0</v>
      </c>
      <c r="T81" s="26">
        <v>3.0</v>
      </c>
      <c r="U81" s="26" t="s">
        <v>400</v>
      </c>
      <c r="V81" s="26" t="s">
        <v>400</v>
      </c>
      <c r="W81" s="26" t="s">
        <v>400</v>
      </c>
      <c r="X81" s="26" t="s">
        <v>400</v>
      </c>
      <c r="Y81" s="26">
        <v>2.0</v>
      </c>
      <c r="Z81" s="26" t="s">
        <v>404</v>
      </c>
      <c r="AA81" s="26">
        <v>6.0</v>
      </c>
      <c r="AB81" s="26" t="s">
        <v>404</v>
      </c>
      <c r="AC81" s="26">
        <v>3.0</v>
      </c>
      <c r="AD81" s="26" t="s">
        <v>400</v>
      </c>
      <c r="AE81" s="26" t="s">
        <v>400</v>
      </c>
      <c r="AF81" s="26" t="s">
        <v>400</v>
      </c>
      <c r="AG81" s="26" t="s">
        <v>400</v>
      </c>
      <c r="AH81" s="26" t="s">
        <v>400</v>
      </c>
      <c r="AI81" s="26" t="s">
        <v>400</v>
      </c>
      <c r="AJ81" s="26" t="s">
        <v>406</v>
      </c>
      <c r="AK81" s="26" t="s">
        <v>400</v>
      </c>
      <c r="AL81" s="26" t="s">
        <v>400</v>
      </c>
      <c r="AM81" s="26" t="s">
        <v>400</v>
      </c>
      <c r="AN81" s="26" t="s">
        <v>406</v>
      </c>
      <c r="AO81" s="26" t="s">
        <v>400</v>
      </c>
      <c r="AP81" s="26" t="s">
        <v>406</v>
      </c>
      <c r="AQ81" s="26" t="s">
        <v>400</v>
      </c>
      <c r="AR81" s="26" t="s">
        <v>400</v>
      </c>
      <c r="AS81" s="26" t="s">
        <v>400</v>
      </c>
      <c r="AT81" s="26" t="s">
        <v>400</v>
      </c>
      <c r="AU81" s="26" t="s">
        <v>406</v>
      </c>
      <c r="AV81" s="26" t="s">
        <v>400</v>
      </c>
      <c r="AW81" s="26" t="s">
        <v>400</v>
      </c>
      <c r="AX81" s="26" t="s">
        <v>400</v>
      </c>
      <c r="AY81" s="26" t="s">
        <v>400</v>
      </c>
      <c r="AZ81" s="26" t="s">
        <v>400</v>
      </c>
      <c r="BA81" s="26" t="s">
        <v>400</v>
      </c>
      <c r="BB81" s="26" t="s">
        <v>400</v>
      </c>
      <c r="BC81" s="26" t="s">
        <v>400</v>
      </c>
      <c r="BD81" s="26" t="s">
        <v>400</v>
      </c>
      <c r="BE81" s="26" t="s">
        <v>400</v>
      </c>
      <c r="BF81" s="26" t="s">
        <v>400</v>
      </c>
      <c r="BG81" s="26" t="s">
        <v>400</v>
      </c>
      <c r="BH81" s="26" t="s">
        <v>400</v>
      </c>
      <c r="BI81" s="26" t="s">
        <v>400</v>
      </c>
      <c r="BJ81" s="26" t="s">
        <v>400</v>
      </c>
      <c r="BK81" s="26" t="s">
        <v>400</v>
      </c>
      <c r="BL81" s="26" t="s">
        <v>400</v>
      </c>
      <c r="BM81" s="26" t="s">
        <v>400</v>
      </c>
      <c r="BN81" s="26" t="s">
        <v>400</v>
      </c>
      <c r="BO81" s="26" t="s">
        <v>400</v>
      </c>
      <c r="BP81" s="26" t="s">
        <v>400</v>
      </c>
      <c r="BQ81" s="26" t="s">
        <v>400</v>
      </c>
      <c r="BR81" s="26" t="s">
        <v>400</v>
      </c>
      <c r="BS81" s="26" t="s">
        <v>400</v>
      </c>
      <c r="BT81" s="26" t="s">
        <v>406</v>
      </c>
      <c r="BU81" s="26" t="s">
        <v>83</v>
      </c>
      <c r="BV81" s="26" t="s">
        <v>526</v>
      </c>
      <c r="BW81" s="26"/>
      <c r="BX81" s="26" t="s">
        <v>824</v>
      </c>
      <c r="BY81" s="26" t="s">
        <v>400</v>
      </c>
      <c r="BZ81" s="26" t="s">
        <v>400</v>
      </c>
      <c r="CA81" s="26" t="s">
        <v>400</v>
      </c>
      <c r="CB81" s="26" t="s">
        <v>400</v>
      </c>
      <c r="CC81" s="26" t="s">
        <v>400</v>
      </c>
      <c r="CD81" s="26" t="s">
        <v>400</v>
      </c>
      <c r="CE81" s="26" t="str">
        <f t="shared" si="1"/>
        <v>-</v>
      </c>
      <c r="CF81" s="26" t="s">
        <v>400</v>
      </c>
      <c r="CG81" s="26">
        <v>468.0</v>
      </c>
      <c r="CH81" s="26" t="s">
        <v>412</v>
      </c>
      <c r="CI81" s="26" t="s">
        <v>406</v>
      </c>
      <c r="CJ81" s="26" t="s">
        <v>454</v>
      </c>
      <c r="CK81" s="55"/>
      <c r="CL81" s="55"/>
    </row>
    <row r="82" ht="49.5" customHeight="1">
      <c r="A82" s="25" t="s">
        <v>772</v>
      </c>
      <c r="B82" s="25" t="b">
        <v>0</v>
      </c>
      <c r="C82" s="25" t="b">
        <v>0</v>
      </c>
      <c r="D82" s="25"/>
      <c r="E82" s="25"/>
      <c r="F82" s="25" t="str">
        <f t="shared" si="2"/>
        <v>29160</v>
      </c>
      <c r="G82" s="57" t="s">
        <v>975</v>
      </c>
      <c r="H82" s="63" t="s">
        <v>976</v>
      </c>
      <c r="I82" s="63" t="s">
        <v>977</v>
      </c>
      <c r="J82" s="25" t="s">
        <v>398</v>
      </c>
      <c r="K82" s="25" t="s">
        <v>978</v>
      </c>
      <c r="L82" s="25" t="s">
        <v>400</v>
      </c>
      <c r="M82" s="65" t="s">
        <v>979</v>
      </c>
      <c r="N82" s="59">
        <v>44496.0</v>
      </c>
      <c r="O82" s="25" t="s">
        <v>817</v>
      </c>
      <c r="P82" s="58" t="s">
        <v>977</v>
      </c>
      <c r="Q82" s="25" t="s">
        <v>403</v>
      </c>
      <c r="R82" s="25" t="s">
        <v>14</v>
      </c>
      <c r="S82" s="25">
        <v>1.0</v>
      </c>
      <c r="T82" s="25">
        <v>1.0</v>
      </c>
      <c r="U82" s="25" t="s">
        <v>400</v>
      </c>
      <c r="V82" s="25" t="s">
        <v>400</v>
      </c>
      <c r="W82" s="25" t="s">
        <v>400</v>
      </c>
      <c r="X82" s="25" t="s">
        <v>400</v>
      </c>
      <c r="Y82" s="25">
        <v>2.0</v>
      </c>
      <c r="Z82" s="25" t="s">
        <v>404</v>
      </c>
      <c r="AA82" s="25">
        <v>2.0</v>
      </c>
      <c r="AB82" s="25" t="s">
        <v>405</v>
      </c>
      <c r="AC82" s="25">
        <v>1.0</v>
      </c>
      <c r="AD82" s="25" t="s">
        <v>400</v>
      </c>
      <c r="AE82" s="25" t="s">
        <v>400</v>
      </c>
      <c r="AF82" s="25" t="s">
        <v>400</v>
      </c>
      <c r="AG82" s="25" t="s">
        <v>400</v>
      </c>
      <c r="AH82" s="25" t="s">
        <v>400</v>
      </c>
      <c r="AI82" s="25" t="s">
        <v>400</v>
      </c>
      <c r="AJ82" s="25" t="s">
        <v>406</v>
      </c>
      <c r="AK82" s="25" t="s">
        <v>400</v>
      </c>
      <c r="AL82" s="25" t="s">
        <v>400</v>
      </c>
      <c r="AM82" s="25" t="s">
        <v>400</v>
      </c>
      <c r="AN82" s="25" t="s">
        <v>400</v>
      </c>
      <c r="AO82" s="25" t="s">
        <v>400</v>
      </c>
      <c r="AP82" s="25" t="s">
        <v>400</v>
      </c>
      <c r="AQ82" s="25" t="s">
        <v>400</v>
      </c>
      <c r="AR82" s="25" t="s">
        <v>406</v>
      </c>
      <c r="AS82" s="25" t="s">
        <v>400</v>
      </c>
      <c r="AT82" s="25" t="s">
        <v>400</v>
      </c>
      <c r="AU82" s="25" t="s">
        <v>406</v>
      </c>
      <c r="AV82" s="25" t="s">
        <v>400</v>
      </c>
      <c r="AW82" s="25" t="s">
        <v>400</v>
      </c>
      <c r="AX82" s="25" t="s">
        <v>400</v>
      </c>
      <c r="AY82" s="25" t="s">
        <v>400</v>
      </c>
      <c r="AZ82" s="25" t="s">
        <v>400</v>
      </c>
      <c r="BA82" s="25" t="s">
        <v>400</v>
      </c>
      <c r="BB82" s="25" t="s">
        <v>400</v>
      </c>
      <c r="BC82" s="25" t="s">
        <v>400</v>
      </c>
      <c r="BD82" s="25" t="s">
        <v>400</v>
      </c>
      <c r="BE82" s="25" t="s">
        <v>400</v>
      </c>
      <c r="BF82" s="25" t="s">
        <v>400</v>
      </c>
      <c r="BG82" s="25" t="s">
        <v>400</v>
      </c>
      <c r="BH82" s="25" t="s">
        <v>400</v>
      </c>
      <c r="BI82" s="25" t="s">
        <v>400</v>
      </c>
      <c r="BJ82" s="25" t="s">
        <v>400</v>
      </c>
      <c r="BK82" s="25" t="s">
        <v>400</v>
      </c>
      <c r="BL82" s="25" t="s">
        <v>400</v>
      </c>
      <c r="BM82" s="25" t="s">
        <v>400</v>
      </c>
      <c r="BN82" s="25" t="s">
        <v>400</v>
      </c>
      <c r="BO82" s="25" t="s">
        <v>400</v>
      </c>
      <c r="BP82" s="25" t="s">
        <v>400</v>
      </c>
      <c r="BQ82" s="25" t="s">
        <v>400</v>
      </c>
      <c r="BR82" s="25" t="s">
        <v>400</v>
      </c>
      <c r="BS82" s="25" t="s">
        <v>400</v>
      </c>
      <c r="BT82" s="25" t="s">
        <v>406</v>
      </c>
      <c r="BU82" s="25" t="s">
        <v>980</v>
      </c>
      <c r="BV82" s="25" t="s">
        <v>476</v>
      </c>
      <c r="BW82" s="25" t="s">
        <v>817</v>
      </c>
      <c r="BX82" s="25" t="s">
        <v>406</v>
      </c>
      <c r="BY82" s="25" t="s">
        <v>410</v>
      </c>
      <c r="BZ82" s="25" t="s">
        <v>981</v>
      </c>
      <c r="CA82" s="25">
        <v>1.0</v>
      </c>
      <c r="CB82" s="25">
        <v>12.0</v>
      </c>
      <c r="CC82" s="25">
        <v>65.0</v>
      </c>
      <c r="CD82" s="25">
        <v>35.0</v>
      </c>
      <c r="CE82" s="25">
        <f t="shared" si="1"/>
        <v>100</v>
      </c>
      <c r="CF82" s="25">
        <v>1.0</v>
      </c>
      <c r="CG82" s="25" t="s">
        <v>400</v>
      </c>
      <c r="CH82" s="25" t="s">
        <v>412</v>
      </c>
      <c r="CI82" s="25" t="s">
        <v>413</v>
      </c>
      <c r="CJ82" s="25" t="s">
        <v>454</v>
      </c>
      <c r="CK82" s="55"/>
      <c r="CL82" s="55"/>
    </row>
    <row r="83" ht="49.5" customHeight="1">
      <c r="A83" s="26" t="s">
        <v>772</v>
      </c>
      <c r="B83" s="26" t="b">
        <v>0</v>
      </c>
      <c r="C83" s="26" t="b">
        <v>0</v>
      </c>
      <c r="D83" s="26"/>
      <c r="E83" s="26"/>
      <c r="F83" s="26" t="str">
        <f t="shared" si="2"/>
        <v>30410</v>
      </c>
      <c r="G83" s="52" t="s">
        <v>982</v>
      </c>
      <c r="H83" s="64" t="s">
        <v>983</v>
      </c>
      <c r="I83" s="64" t="s">
        <v>984</v>
      </c>
      <c r="J83" s="26" t="s">
        <v>398</v>
      </c>
      <c r="K83" s="26" t="s">
        <v>985</v>
      </c>
      <c r="L83" s="26" t="s">
        <v>400</v>
      </c>
      <c r="M83" s="70" t="s">
        <v>986</v>
      </c>
      <c r="N83" s="54">
        <v>44534.0</v>
      </c>
      <c r="O83" s="26" t="s">
        <v>422</v>
      </c>
      <c r="P83" s="53" t="s">
        <v>984</v>
      </c>
      <c r="Q83" s="26" t="s">
        <v>403</v>
      </c>
      <c r="R83" s="26" t="s">
        <v>15</v>
      </c>
      <c r="S83" s="26">
        <v>1.0</v>
      </c>
      <c r="T83" s="26">
        <v>1.0</v>
      </c>
      <c r="U83" s="26" t="s">
        <v>400</v>
      </c>
      <c r="V83" s="26" t="s">
        <v>400</v>
      </c>
      <c r="W83" s="26" t="s">
        <v>400</v>
      </c>
      <c r="X83" s="26" t="s">
        <v>400</v>
      </c>
      <c r="Y83" s="26">
        <v>2.0</v>
      </c>
      <c r="Z83" s="26" t="s">
        <v>404</v>
      </c>
      <c r="AA83" s="26">
        <v>5.0</v>
      </c>
      <c r="AB83" s="26" t="s">
        <v>405</v>
      </c>
      <c r="AC83" s="26">
        <v>1.0</v>
      </c>
      <c r="AD83" s="26" t="s">
        <v>400</v>
      </c>
      <c r="AE83" s="26" t="s">
        <v>400</v>
      </c>
      <c r="AF83" s="26" t="s">
        <v>400</v>
      </c>
      <c r="AG83" s="26" t="s">
        <v>400</v>
      </c>
      <c r="AH83" s="26" t="s">
        <v>400</v>
      </c>
      <c r="AI83" s="26" t="s">
        <v>400</v>
      </c>
      <c r="AJ83" s="26" t="s">
        <v>406</v>
      </c>
      <c r="AK83" s="26" t="s">
        <v>400</v>
      </c>
      <c r="AL83" s="26" t="s">
        <v>400</v>
      </c>
      <c r="AM83" s="26" t="s">
        <v>400</v>
      </c>
      <c r="AN83" s="26" t="s">
        <v>406</v>
      </c>
      <c r="AO83" s="26" t="s">
        <v>400</v>
      </c>
      <c r="AP83" s="26" t="s">
        <v>400</v>
      </c>
      <c r="AQ83" s="26" t="s">
        <v>400</v>
      </c>
      <c r="AR83" s="26" t="s">
        <v>400</v>
      </c>
      <c r="AS83" s="26" t="s">
        <v>406</v>
      </c>
      <c r="AT83" s="26" t="s">
        <v>400</v>
      </c>
      <c r="AU83" s="26" t="s">
        <v>406</v>
      </c>
      <c r="AV83" s="26" t="s">
        <v>406</v>
      </c>
      <c r="AW83" s="26" t="s">
        <v>400</v>
      </c>
      <c r="AX83" s="26" t="s">
        <v>400</v>
      </c>
      <c r="AY83" s="26" t="s">
        <v>400</v>
      </c>
      <c r="AZ83" s="26" t="s">
        <v>400</v>
      </c>
      <c r="BA83" s="26" t="s">
        <v>400</v>
      </c>
      <c r="BB83" s="26" t="s">
        <v>400</v>
      </c>
      <c r="BC83" s="26" t="s">
        <v>400</v>
      </c>
      <c r="BD83" s="26" t="s">
        <v>400</v>
      </c>
      <c r="BE83" s="26" t="s">
        <v>400</v>
      </c>
      <c r="BF83" s="26" t="s">
        <v>406</v>
      </c>
      <c r="BG83" s="26" t="s">
        <v>400</v>
      </c>
      <c r="BH83" s="26" t="s">
        <v>400</v>
      </c>
      <c r="BI83" s="26" t="s">
        <v>400</v>
      </c>
      <c r="BJ83" s="26" t="s">
        <v>400</v>
      </c>
      <c r="BK83" s="26" t="s">
        <v>400</v>
      </c>
      <c r="BL83" s="26" t="s">
        <v>400</v>
      </c>
      <c r="BM83" s="26" t="s">
        <v>406</v>
      </c>
      <c r="BN83" s="26" t="s">
        <v>406</v>
      </c>
      <c r="BO83" s="26" t="s">
        <v>400</v>
      </c>
      <c r="BP83" s="26" t="s">
        <v>400</v>
      </c>
      <c r="BQ83" s="26" t="s">
        <v>400</v>
      </c>
      <c r="BR83" s="26" t="s">
        <v>400</v>
      </c>
      <c r="BS83" s="26" t="s">
        <v>400</v>
      </c>
      <c r="BT83" s="26" t="s">
        <v>406</v>
      </c>
      <c r="BU83" s="26" t="s">
        <v>438</v>
      </c>
      <c r="BV83" s="26" t="s">
        <v>409</v>
      </c>
      <c r="BW83" s="26" t="s">
        <v>422</v>
      </c>
      <c r="BX83" s="26" t="s">
        <v>406</v>
      </c>
      <c r="BY83" s="26" t="s">
        <v>410</v>
      </c>
      <c r="BZ83" s="26" t="s">
        <v>987</v>
      </c>
      <c r="CA83" s="26">
        <v>2.0</v>
      </c>
      <c r="CB83" s="26">
        <v>6.0</v>
      </c>
      <c r="CC83" s="26">
        <v>63.0</v>
      </c>
      <c r="CD83" s="26">
        <v>10.0</v>
      </c>
      <c r="CE83" s="26">
        <f t="shared" si="1"/>
        <v>73</v>
      </c>
      <c r="CF83" s="26">
        <v>17.0</v>
      </c>
      <c r="CG83" s="26" t="s">
        <v>400</v>
      </c>
      <c r="CH83" s="26" t="s">
        <v>412</v>
      </c>
      <c r="CI83" s="26" t="s">
        <v>413</v>
      </c>
      <c r="CJ83" s="26" t="s">
        <v>454</v>
      </c>
      <c r="CK83" s="55"/>
      <c r="CL83" s="55"/>
    </row>
    <row r="84" ht="49.5" customHeight="1">
      <c r="A84" s="25" t="s">
        <v>772</v>
      </c>
      <c r="B84" s="25" t="b">
        <v>0</v>
      </c>
      <c r="C84" s="25" t="b">
        <v>0</v>
      </c>
      <c r="D84" s="25"/>
      <c r="E84" s="25"/>
      <c r="F84" s="25" t="str">
        <f t="shared" si="2"/>
        <v>31203</v>
      </c>
      <c r="G84" s="57" t="s">
        <v>988</v>
      </c>
      <c r="H84" s="63" t="s">
        <v>989</v>
      </c>
      <c r="I84" s="63" t="s">
        <v>990</v>
      </c>
      <c r="J84" s="25" t="s">
        <v>398</v>
      </c>
      <c r="K84" s="25" t="s">
        <v>991</v>
      </c>
      <c r="L84" s="25" t="s">
        <v>400</v>
      </c>
      <c r="M84" s="25" t="s">
        <v>992</v>
      </c>
      <c r="N84" s="59">
        <v>44561.0</v>
      </c>
      <c r="O84" s="25" t="s">
        <v>434</v>
      </c>
      <c r="P84" s="58" t="s">
        <v>990</v>
      </c>
      <c r="Q84" s="25" t="s">
        <v>403</v>
      </c>
      <c r="R84" s="25" t="s">
        <v>14</v>
      </c>
      <c r="S84" s="25">
        <v>1.0</v>
      </c>
      <c r="T84" s="25">
        <v>1.0</v>
      </c>
      <c r="U84" s="25" t="s">
        <v>400</v>
      </c>
      <c r="V84" s="25" t="s">
        <v>400</v>
      </c>
      <c r="W84" s="25" t="s">
        <v>400</v>
      </c>
      <c r="X84" s="25" t="s">
        <v>400</v>
      </c>
      <c r="Y84" s="25">
        <v>3.0</v>
      </c>
      <c r="Z84" s="25" t="s">
        <v>404</v>
      </c>
      <c r="AA84" s="25">
        <v>2.0</v>
      </c>
      <c r="AB84" s="25" t="s">
        <v>404</v>
      </c>
      <c r="AC84" s="25">
        <v>2.0</v>
      </c>
      <c r="AD84" s="25" t="s">
        <v>404</v>
      </c>
      <c r="AE84" s="25">
        <v>2.0</v>
      </c>
      <c r="AF84" s="25" t="s">
        <v>400</v>
      </c>
      <c r="AG84" s="25" t="s">
        <v>400</v>
      </c>
      <c r="AH84" s="25" t="s">
        <v>400</v>
      </c>
      <c r="AI84" s="25" t="s">
        <v>400</v>
      </c>
      <c r="AJ84" s="25" t="s">
        <v>406</v>
      </c>
      <c r="AK84" s="25" t="s">
        <v>400</v>
      </c>
      <c r="AL84" s="25" t="s">
        <v>400</v>
      </c>
      <c r="AM84" s="25" t="s">
        <v>400</v>
      </c>
      <c r="AN84" s="25" t="s">
        <v>400</v>
      </c>
      <c r="AO84" s="25" t="s">
        <v>400</v>
      </c>
      <c r="AP84" s="25" t="s">
        <v>400</v>
      </c>
      <c r="AQ84" s="25" t="s">
        <v>400</v>
      </c>
      <c r="AR84" s="25" t="s">
        <v>400</v>
      </c>
      <c r="AS84" s="25" t="s">
        <v>400</v>
      </c>
      <c r="AT84" s="25" t="s">
        <v>400</v>
      </c>
      <c r="AU84" s="25" t="s">
        <v>406</v>
      </c>
      <c r="AV84" s="25" t="s">
        <v>400</v>
      </c>
      <c r="AW84" s="25" t="s">
        <v>400</v>
      </c>
      <c r="AX84" s="25" t="s">
        <v>400</v>
      </c>
      <c r="AY84" s="25" t="s">
        <v>400</v>
      </c>
      <c r="AZ84" s="25" t="s">
        <v>400</v>
      </c>
      <c r="BA84" s="25" t="s">
        <v>400</v>
      </c>
      <c r="BB84" s="25" t="s">
        <v>400</v>
      </c>
      <c r="BC84" s="25" t="s">
        <v>400</v>
      </c>
      <c r="BD84" s="25" t="s">
        <v>400</v>
      </c>
      <c r="BE84" s="25" t="s">
        <v>400</v>
      </c>
      <c r="BF84" s="25" t="s">
        <v>400</v>
      </c>
      <c r="BG84" s="25" t="s">
        <v>400</v>
      </c>
      <c r="BH84" s="25" t="s">
        <v>400</v>
      </c>
      <c r="BI84" s="25" t="s">
        <v>709</v>
      </c>
      <c r="BJ84" s="25" t="s">
        <v>400</v>
      </c>
      <c r="BK84" s="25" t="s">
        <v>400</v>
      </c>
      <c r="BL84" s="25" t="s">
        <v>400</v>
      </c>
      <c r="BM84" s="25" t="s">
        <v>400</v>
      </c>
      <c r="BN84" s="25" t="s">
        <v>400</v>
      </c>
      <c r="BO84" s="25" t="s">
        <v>400</v>
      </c>
      <c r="BP84" s="25" t="s">
        <v>400</v>
      </c>
      <c r="BQ84" s="25" t="s">
        <v>400</v>
      </c>
      <c r="BR84" s="25" t="s">
        <v>400</v>
      </c>
      <c r="BS84" s="25" t="s">
        <v>400</v>
      </c>
      <c r="BT84" s="25" t="s">
        <v>406</v>
      </c>
      <c r="BU84" s="25" t="s">
        <v>43</v>
      </c>
      <c r="BV84" s="25" t="s">
        <v>645</v>
      </c>
      <c r="BW84" s="25" t="s">
        <v>434</v>
      </c>
      <c r="BX84" s="25" t="s">
        <v>406</v>
      </c>
      <c r="BY84" s="25" t="s">
        <v>410</v>
      </c>
      <c r="BZ84" s="25" t="s">
        <v>993</v>
      </c>
      <c r="CA84" s="25">
        <v>13.0</v>
      </c>
      <c r="CB84" s="25">
        <v>4.0</v>
      </c>
      <c r="CC84" s="25">
        <v>64.0</v>
      </c>
      <c r="CD84" s="25">
        <v>15.0</v>
      </c>
      <c r="CE84" s="25">
        <f t="shared" si="1"/>
        <v>79</v>
      </c>
      <c r="CF84" s="25">
        <v>74.0</v>
      </c>
      <c r="CG84" s="25" t="s">
        <v>400</v>
      </c>
      <c r="CH84" s="25" t="s">
        <v>441</v>
      </c>
      <c r="CI84" s="25" t="s">
        <v>413</v>
      </c>
      <c r="CJ84" s="25" t="s">
        <v>406</v>
      </c>
      <c r="CK84" s="55"/>
      <c r="CL84" s="55"/>
    </row>
    <row r="85" ht="49.5" customHeight="1">
      <c r="A85" s="26" t="s">
        <v>772</v>
      </c>
      <c r="B85" s="26" t="b">
        <v>0</v>
      </c>
      <c r="C85" s="26" t="b">
        <v>0</v>
      </c>
      <c r="D85" s="26"/>
      <c r="E85" s="26"/>
      <c r="F85" s="26" t="str">
        <f t="shared" si="2"/>
        <v>34289</v>
      </c>
      <c r="G85" s="52" t="s">
        <v>994</v>
      </c>
      <c r="H85" s="64" t="s">
        <v>995</v>
      </c>
      <c r="I85" s="64" t="s">
        <v>996</v>
      </c>
      <c r="J85" s="26" t="s">
        <v>398</v>
      </c>
      <c r="K85" s="70" t="s">
        <v>997</v>
      </c>
      <c r="L85" s="26" t="s">
        <v>400</v>
      </c>
      <c r="M85" s="70" t="s">
        <v>998</v>
      </c>
      <c r="N85" s="54">
        <v>44678.0</v>
      </c>
      <c r="O85" s="26" t="s">
        <v>817</v>
      </c>
      <c r="P85" s="53" t="s">
        <v>996</v>
      </c>
      <c r="Q85" s="26" t="s">
        <v>403</v>
      </c>
      <c r="R85" s="26" t="s">
        <v>14</v>
      </c>
      <c r="S85" s="26">
        <v>1.0</v>
      </c>
      <c r="T85" s="26">
        <v>1.0</v>
      </c>
      <c r="U85" s="26" t="s">
        <v>400</v>
      </c>
      <c r="V85" s="26" t="s">
        <v>400</v>
      </c>
      <c r="W85" s="26" t="s">
        <v>400</v>
      </c>
      <c r="X85" s="26" t="s">
        <v>400</v>
      </c>
      <c r="Y85" s="26">
        <v>2.0</v>
      </c>
      <c r="Z85" s="26" t="s">
        <v>404</v>
      </c>
      <c r="AA85" s="26">
        <v>3.0</v>
      </c>
      <c r="AB85" s="26" t="s">
        <v>405</v>
      </c>
      <c r="AC85" s="26">
        <v>1.0</v>
      </c>
      <c r="AD85" s="26" t="s">
        <v>400</v>
      </c>
      <c r="AE85" s="26" t="s">
        <v>400</v>
      </c>
      <c r="AF85" s="26" t="s">
        <v>400</v>
      </c>
      <c r="AG85" s="26" t="s">
        <v>400</v>
      </c>
      <c r="AH85" s="26" t="s">
        <v>400</v>
      </c>
      <c r="AI85" s="26" t="s">
        <v>400</v>
      </c>
      <c r="AJ85" s="26" t="s">
        <v>406</v>
      </c>
      <c r="AK85" s="26" t="s">
        <v>400</v>
      </c>
      <c r="AL85" s="26" t="s">
        <v>400</v>
      </c>
      <c r="AM85" s="26" t="s">
        <v>400</v>
      </c>
      <c r="AN85" s="26" t="s">
        <v>400</v>
      </c>
      <c r="AO85" s="26" t="s">
        <v>400</v>
      </c>
      <c r="AP85" s="26" t="s">
        <v>400</v>
      </c>
      <c r="AQ85" s="26" t="s">
        <v>400</v>
      </c>
      <c r="AR85" s="26" t="s">
        <v>406</v>
      </c>
      <c r="AS85" s="26" t="s">
        <v>400</v>
      </c>
      <c r="AT85" s="26" t="s">
        <v>400</v>
      </c>
      <c r="AU85" s="26" t="s">
        <v>400</v>
      </c>
      <c r="AV85" s="26" t="s">
        <v>400</v>
      </c>
      <c r="AW85" s="26" t="s">
        <v>406</v>
      </c>
      <c r="AX85" s="26" t="s">
        <v>400</v>
      </c>
      <c r="AY85" s="26" t="s">
        <v>400</v>
      </c>
      <c r="AZ85" s="26" t="s">
        <v>400</v>
      </c>
      <c r="BA85" s="26" t="s">
        <v>400</v>
      </c>
      <c r="BB85" s="26" t="s">
        <v>400</v>
      </c>
      <c r="BC85" s="26" t="s">
        <v>400</v>
      </c>
      <c r="BD85" s="26" t="s">
        <v>400</v>
      </c>
      <c r="BE85" s="26" t="s">
        <v>400</v>
      </c>
      <c r="BF85" s="26" t="s">
        <v>400</v>
      </c>
      <c r="BG85" s="26" t="s">
        <v>400</v>
      </c>
      <c r="BH85" s="26" t="s">
        <v>999</v>
      </c>
      <c r="BI85" s="26" t="s">
        <v>400</v>
      </c>
      <c r="BJ85" s="26" t="s">
        <v>400</v>
      </c>
      <c r="BK85" s="26" t="s">
        <v>400</v>
      </c>
      <c r="BL85" s="26" t="s">
        <v>400</v>
      </c>
      <c r="BM85" s="26" t="s">
        <v>406</v>
      </c>
      <c r="BN85" s="26" t="s">
        <v>400</v>
      </c>
      <c r="BO85" s="26" t="s">
        <v>400</v>
      </c>
      <c r="BP85" s="26" t="s">
        <v>400</v>
      </c>
      <c r="BQ85" s="26" t="s">
        <v>400</v>
      </c>
      <c r="BR85" s="26" t="s">
        <v>400</v>
      </c>
      <c r="BS85" s="26" t="s">
        <v>400</v>
      </c>
      <c r="BT85" s="26" t="s">
        <v>406</v>
      </c>
      <c r="BU85" s="26" t="s">
        <v>83</v>
      </c>
      <c r="BV85" s="26" t="s">
        <v>495</v>
      </c>
      <c r="BW85" s="26" t="s">
        <v>817</v>
      </c>
      <c r="BX85" s="26" t="s">
        <v>406</v>
      </c>
      <c r="BY85" s="26" t="s">
        <v>410</v>
      </c>
      <c r="BZ85" s="26" t="s">
        <v>1000</v>
      </c>
      <c r="CA85" s="26">
        <v>17.0</v>
      </c>
      <c r="CB85" s="26">
        <v>11.0</v>
      </c>
      <c r="CC85" s="26">
        <v>239.0</v>
      </c>
      <c r="CD85" s="26">
        <v>81.0</v>
      </c>
      <c r="CE85" s="26">
        <f t="shared" si="1"/>
        <v>320</v>
      </c>
      <c r="CF85" s="26">
        <v>30.0</v>
      </c>
      <c r="CG85" s="26" t="s">
        <v>400</v>
      </c>
      <c r="CH85" s="26" t="s">
        <v>441</v>
      </c>
      <c r="CI85" s="26" t="s">
        <v>413</v>
      </c>
      <c r="CJ85" s="26" t="s">
        <v>454</v>
      </c>
      <c r="CK85" s="55"/>
      <c r="CL85" s="55"/>
    </row>
    <row r="86" ht="49.5" customHeight="1">
      <c r="A86" s="25" t="s">
        <v>772</v>
      </c>
      <c r="B86" s="25" t="b">
        <v>0</v>
      </c>
      <c r="C86" s="25" t="b">
        <v>0</v>
      </c>
      <c r="D86" s="25"/>
      <c r="E86" s="25"/>
      <c r="F86" s="25" t="str">
        <f t="shared" si="2"/>
        <v>34978</v>
      </c>
      <c r="G86" s="57" t="s">
        <v>1001</v>
      </c>
      <c r="H86" s="63" t="s">
        <v>1002</v>
      </c>
      <c r="I86" s="63" t="s">
        <v>1003</v>
      </c>
      <c r="J86" s="25" t="s">
        <v>459</v>
      </c>
      <c r="K86" s="25" t="s">
        <v>1004</v>
      </c>
      <c r="L86" s="25" t="s">
        <v>400</v>
      </c>
      <c r="M86" s="25" t="s">
        <v>400</v>
      </c>
      <c r="N86" s="59">
        <v>44707.0</v>
      </c>
      <c r="O86" s="25" t="s">
        <v>434</v>
      </c>
      <c r="P86" s="58" t="s">
        <v>1003</v>
      </c>
      <c r="Q86" s="25" t="s">
        <v>473</v>
      </c>
      <c r="R86" s="25" t="s">
        <v>14</v>
      </c>
      <c r="S86" s="25">
        <v>1.0</v>
      </c>
      <c r="T86" s="25">
        <v>2.0</v>
      </c>
      <c r="U86" s="25" t="s">
        <v>400</v>
      </c>
      <c r="V86" s="25" t="s">
        <v>400</v>
      </c>
      <c r="W86" s="25" t="s">
        <v>400</v>
      </c>
      <c r="X86" s="25" t="s">
        <v>400</v>
      </c>
      <c r="Y86" s="25">
        <v>2.0</v>
      </c>
      <c r="Z86" s="25" t="s">
        <v>404</v>
      </c>
      <c r="AA86" s="25">
        <v>2.0</v>
      </c>
      <c r="AB86" s="25" t="s">
        <v>405</v>
      </c>
      <c r="AC86" s="25">
        <v>2.0</v>
      </c>
      <c r="AD86" s="25" t="s">
        <v>400</v>
      </c>
      <c r="AE86" s="25" t="s">
        <v>400</v>
      </c>
      <c r="AF86" s="25" t="s">
        <v>400</v>
      </c>
      <c r="AG86" s="25" t="s">
        <v>400</v>
      </c>
      <c r="AH86" s="25" t="s">
        <v>400</v>
      </c>
      <c r="AI86" s="25" t="s">
        <v>400</v>
      </c>
      <c r="AJ86" s="25" t="s">
        <v>406</v>
      </c>
      <c r="AK86" s="25" t="s">
        <v>400</v>
      </c>
      <c r="AL86" s="25" t="s">
        <v>400</v>
      </c>
      <c r="AM86" s="25" t="s">
        <v>400</v>
      </c>
      <c r="AN86" s="25" t="s">
        <v>400</v>
      </c>
      <c r="AO86" s="25" t="s">
        <v>400</v>
      </c>
      <c r="AP86" s="25" t="s">
        <v>400</v>
      </c>
      <c r="AQ86" s="25" t="s">
        <v>400</v>
      </c>
      <c r="AR86" s="25" t="s">
        <v>406</v>
      </c>
      <c r="AS86" s="25" t="s">
        <v>406</v>
      </c>
      <c r="AT86" s="25" t="s">
        <v>400</v>
      </c>
      <c r="AU86" s="25" t="s">
        <v>400</v>
      </c>
      <c r="AV86" s="25" t="s">
        <v>400</v>
      </c>
      <c r="AW86" s="25" t="s">
        <v>406</v>
      </c>
      <c r="AX86" s="25" t="s">
        <v>400</v>
      </c>
      <c r="AY86" s="25" t="s">
        <v>400</v>
      </c>
      <c r="AZ86" s="25" t="s">
        <v>400</v>
      </c>
      <c r="BA86" s="25" t="s">
        <v>400</v>
      </c>
      <c r="BB86" s="25" t="s">
        <v>400</v>
      </c>
      <c r="BC86" s="25" t="s">
        <v>400</v>
      </c>
      <c r="BD86" s="25" t="s">
        <v>400</v>
      </c>
      <c r="BE86" s="25" t="s">
        <v>400</v>
      </c>
      <c r="BF86" s="25" t="s">
        <v>400</v>
      </c>
      <c r="BG86" s="25" t="s">
        <v>400</v>
      </c>
      <c r="BH86" s="25" t="s">
        <v>400</v>
      </c>
      <c r="BI86" s="25" t="s">
        <v>400</v>
      </c>
      <c r="BJ86" s="25" t="s">
        <v>400</v>
      </c>
      <c r="BK86" s="25" t="s">
        <v>406</v>
      </c>
      <c r="BL86" s="25" t="s">
        <v>400</v>
      </c>
      <c r="BM86" s="25" t="s">
        <v>406</v>
      </c>
      <c r="BN86" s="25" t="s">
        <v>400</v>
      </c>
      <c r="BO86" s="25" t="s">
        <v>400</v>
      </c>
      <c r="BP86" s="25" t="s">
        <v>400</v>
      </c>
      <c r="BQ86" s="25" t="s">
        <v>400</v>
      </c>
      <c r="BR86" s="25" t="s">
        <v>684</v>
      </c>
      <c r="BS86" s="25" t="s">
        <v>400</v>
      </c>
      <c r="BT86" s="25" t="s">
        <v>406</v>
      </c>
      <c r="BU86" s="25" t="s">
        <v>92</v>
      </c>
      <c r="BV86" s="25" t="s">
        <v>667</v>
      </c>
      <c r="BW86" s="25" t="s">
        <v>434</v>
      </c>
      <c r="BX86" s="25" t="s">
        <v>465</v>
      </c>
      <c r="BY86" s="25" t="s">
        <v>400</v>
      </c>
      <c r="BZ86" s="25" t="s">
        <v>400</v>
      </c>
      <c r="CA86" s="25" t="s">
        <v>400</v>
      </c>
      <c r="CB86" s="25" t="s">
        <v>400</v>
      </c>
      <c r="CC86" s="25" t="s">
        <v>400</v>
      </c>
      <c r="CD86" s="25" t="s">
        <v>400</v>
      </c>
      <c r="CE86" s="25" t="str">
        <f t="shared" si="1"/>
        <v>-</v>
      </c>
      <c r="CF86" s="25" t="s">
        <v>400</v>
      </c>
      <c r="CG86" s="25">
        <v>220.0</v>
      </c>
      <c r="CH86" s="25" t="s">
        <v>441</v>
      </c>
      <c r="CI86" s="25" t="s">
        <v>413</v>
      </c>
      <c r="CJ86" s="25" t="s">
        <v>406</v>
      </c>
      <c r="CK86" s="55"/>
      <c r="CL86" s="55"/>
    </row>
    <row r="87" ht="49.5" customHeight="1">
      <c r="A87" s="26" t="s">
        <v>772</v>
      </c>
      <c r="B87" s="26" t="b">
        <v>0</v>
      </c>
      <c r="C87" s="26" t="b">
        <v>0</v>
      </c>
      <c r="D87" s="26"/>
      <c r="E87" s="26"/>
      <c r="F87" s="26" t="str">
        <f t="shared" si="2"/>
        <v>35682</v>
      </c>
      <c r="G87" s="52" t="s">
        <v>1005</v>
      </c>
      <c r="H87" s="64" t="s">
        <v>1006</v>
      </c>
      <c r="I87" s="64" t="s">
        <v>1007</v>
      </c>
      <c r="J87" s="26" t="s">
        <v>459</v>
      </c>
      <c r="K87" s="26" t="s">
        <v>1004</v>
      </c>
      <c r="L87" s="26" t="s">
        <v>400</v>
      </c>
      <c r="M87" s="26" t="s">
        <v>400</v>
      </c>
      <c r="N87" s="54">
        <v>44735.0</v>
      </c>
      <c r="O87" s="26" t="s">
        <v>434</v>
      </c>
      <c r="P87" s="53" t="s">
        <v>1008</v>
      </c>
      <c r="Q87" s="26" t="s">
        <v>403</v>
      </c>
      <c r="R87" s="26" t="s">
        <v>14</v>
      </c>
      <c r="S87" s="26">
        <v>1.0</v>
      </c>
      <c r="T87" s="26">
        <v>2.0</v>
      </c>
      <c r="U87" s="26" t="s">
        <v>400</v>
      </c>
      <c r="V87" s="26" t="s">
        <v>400</v>
      </c>
      <c r="W87" s="26" t="s">
        <v>400</v>
      </c>
      <c r="X87" s="26" t="s">
        <v>400</v>
      </c>
      <c r="Y87" s="26">
        <v>3.0</v>
      </c>
      <c r="Z87" s="26" t="s">
        <v>404</v>
      </c>
      <c r="AA87" s="26">
        <v>7.0</v>
      </c>
      <c r="AB87" s="26" t="s">
        <v>404</v>
      </c>
      <c r="AC87" s="26">
        <v>3.0</v>
      </c>
      <c r="AD87" s="26" t="s">
        <v>404</v>
      </c>
      <c r="AE87" s="26">
        <v>3.0</v>
      </c>
      <c r="AF87" s="26" t="s">
        <v>400</v>
      </c>
      <c r="AG87" s="26" t="s">
        <v>400</v>
      </c>
      <c r="AH87" s="26" t="s">
        <v>400</v>
      </c>
      <c r="AI87" s="26" t="s">
        <v>400</v>
      </c>
      <c r="AJ87" s="26" t="s">
        <v>406</v>
      </c>
      <c r="AK87" s="26" t="s">
        <v>400</v>
      </c>
      <c r="AL87" s="26" t="s">
        <v>400</v>
      </c>
      <c r="AM87" s="26" t="s">
        <v>400</v>
      </c>
      <c r="AN87" s="26" t="s">
        <v>406</v>
      </c>
      <c r="AO87" s="26" t="s">
        <v>406</v>
      </c>
      <c r="AP87" s="26" t="s">
        <v>406</v>
      </c>
      <c r="AQ87" s="26" t="s">
        <v>400</v>
      </c>
      <c r="AR87" s="26" t="s">
        <v>406</v>
      </c>
      <c r="AS87" s="26" t="s">
        <v>400</v>
      </c>
      <c r="AT87" s="26" t="s">
        <v>400</v>
      </c>
      <c r="AU87" s="26" t="s">
        <v>406</v>
      </c>
      <c r="AV87" s="26" t="s">
        <v>400</v>
      </c>
      <c r="AW87" s="26" t="s">
        <v>400</v>
      </c>
      <c r="AX87" s="26" t="s">
        <v>400</v>
      </c>
      <c r="AY87" s="26" t="s">
        <v>400</v>
      </c>
      <c r="AZ87" s="26" t="s">
        <v>400</v>
      </c>
      <c r="BA87" s="26" t="s">
        <v>406</v>
      </c>
      <c r="BB87" s="26" t="s">
        <v>400</v>
      </c>
      <c r="BC87" s="26" t="s">
        <v>400</v>
      </c>
      <c r="BD87" s="26" t="s">
        <v>400</v>
      </c>
      <c r="BE87" s="26" t="s">
        <v>400</v>
      </c>
      <c r="BF87" s="26" t="s">
        <v>400</v>
      </c>
      <c r="BG87" s="26" t="s">
        <v>400</v>
      </c>
      <c r="BH87" s="26" t="s">
        <v>400</v>
      </c>
      <c r="BI87" s="26" t="s">
        <v>400</v>
      </c>
      <c r="BJ87" s="26" t="s">
        <v>717</v>
      </c>
      <c r="BK87" s="26" t="s">
        <v>400</v>
      </c>
      <c r="BL87" s="26" t="s">
        <v>400</v>
      </c>
      <c r="BM87" s="26" t="s">
        <v>406</v>
      </c>
      <c r="BN87" s="26" t="s">
        <v>400</v>
      </c>
      <c r="BO87" s="26" t="s">
        <v>400</v>
      </c>
      <c r="BP87" s="26" t="s">
        <v>400</v>
      </c>
      <c r="BQ87" s="26" t="s">
        <v>400</v>
      </c>
      <c r="BR87" s="26" t="s">
        <v>400</v>
      </c>
      <c r="BS87" s="26" t="s">
        <v>400</v>
      </c>
      <c r="BT87" s="26" t="s">
        <v>406</v>
      </c>
      <c r="BU87" s="26" t="s">
        <v>35</v>
      </c>
      <c r="BV87" s="26" t="s">
        <v>476</v>
      </c>
      <c r="BW87" s="26" t="s">
        <v>434</v>
      </c>
      <c r="BX87" s="26" t="s">
        <v>465</v>
      </c>
      <c r="BY87" s="26" t="s">
        <v>400</v>
      </c>
      <c r="BZ87" s="26" t="s">
        <v>400</v>
      </c>
      <c r="CA87" s="26" t="s">
        <v>400</v>
      </c>
      <c r="CB87" s="26" t="s">
        <v>400</v>
      </c>
      <c r="CC87" s="26" t="s">
        <v>400</v>
      </c>
      <c r="CD87" s="26" t="s">
        <v>400</v>
      </c>
      <c r="CE87" s="26" t="str">
        <f t="shared" si="1"/>
        <v>-</v>
      </c>
      <c r="CF87" s="26" t="s">
        <v>400</v>
      </c>
      <c r="CG87" s="26">
        <v>192.0</v>
      </c>
      <c r="CH87" s="26" t="s">
        <v>412</v>
      </c>
      <c r="CI87" s="26" t="s">
        <v>406</v>
      </c>
      <c r="CJ87" s="26" t="s">
        <v>454</v>
      </c>
      <c r="CK87" s="55"/>
      <c r="CL87" s="55"/>
    </row>
    <row r="88" ht="49.5" customHeight="1">
      <c r="A88" s="25" t="s">
        <v>772</v>
      </c>
      <c r="B88" s="25" t="b">
        <v>0</v>
      </c>
      <c r="C88" s="25" t="b">
        <v>0</v>
      </c>
      <c r="D88" s="25"/>
      <c r="E88" s="56" t="s">
        <v>1009</v>
      </c>
      <c r="F88" s="25" t="str">
        <f t="shared" si="2"/>
        <v>36235</v>
      </c>
      <c r="G88" s="57" t="s">
        <v>1010</v>
      </c>
      <c r="H88" s="63" t="s">
        <v>1011</v>
      </c>
      <c r="I88" s="63" t="s">
        <v>1012</v>
      </c>
      <c r="J88" s="25" t="s">
        <v>398</v>
      </c>
      <c r="K88" s="25" t="s">
        <v>1013</v>
      </c>
      <c r="L88" s="25" t="s">
        <v>400</v>
      </c>
      <c r="M88" s="65" t="s">
        <v>1014</v>
      </c>
      <c r="N88" s="59">
        <v>44757.0</v>
      </c>
      <c r="O88" s="25" t="s">
        <v>434</v>
      </c>
      <c r="P88" s="58" t="s">
        <v>1012</v>
      </c>
      <c r="Q88" s="25" t="s">
        <v>403</v>
      </c>
      <c r="R88" s="25" t="s">
        <v>14</v>
      </c>
      <c r="S88" s="25">
        <v>1.0</v>
      </c>
      <c r="T88" s="25">
        <v>1.0</v>
      </c>
      <c r="U88" s="25" t="s">
        <v>400</v>
      </c>
      <c r="V88" s="25" t="s">
        <v>400</v>
      </c>
      <c r="W88" s="25" t="s">
        <v>400</v>
      </c>
      <c r="X88" s="25" t="s">
        <v>400</v>
      </c>
      <c r="Y88" s="25">
        <v>1.0</v>
      </c>
      <c r="Z88" s="25" t="s">
        <v>404</v>
      </c>
      <c r="AA88" s="25">
        <v>3.0</v>
      </c>
      <c r="AB88" s="25" t="s">
        <v>400</v>
      </c>
      <c r="AC88" s="25" t="s">
        <v>400</v>
      </c>
      <c r="AD88" s="25" t="s">
        <v>400</v>
      </c>
      <c r="AE88" s="25" t="s">
        <v>400</v>
      </c>
      <c r="AF88" s="25" t="s">
        <v>400</v>
      </c>
      <c r="AG88" s="25" t="s">
        <v>400</v>
      </c>
      <c r="AH88" s="25" t="s">
        <v>400</v>
      </c>
      <c r="AI88" s="25" t="s">
        <v>400</v>
      </c>
      <c r="AJ88" s="25" t="s">
        <v>406</v>
      </c>
      <c r="AK88" s="25" t="s">
        <v>400</v>
      </c>
      <c r="AL88" s="25" t="s">
        <v>400</v>
      </c>
      <c r="AM88" s="25" t="s">
        <v>400</v>
      </c>
      <c r="AN88" s="25" t="s">
        <v>406</v>
      </c>
      <c r="AO88" s="25" t="s">
        <v>400</v>
      </c>
      <c r="AP88" s="25" t="s">
        <v>400</v>
      </c>
      <c r="AQ88" s="25" t="s">
        <v>400</v>
      </c>
      <c r="AR88" s="25" t="s">
        <v>400</v>
      </c>
      <c r="AS88" s="25" t="s">
        <v>400</v>
      </c>
      <c r="AT88" s="25" t="s">
        <v>400</v>
      </c>
      <c r="AU88" s="25" t="s">
        <v>406</v>
      </c>
      <c r="AV88" s="25" t="s">
        <v>400</v>
      </c>
      <c r="AW88" s="25" t="s">
        <v>400</v>
      </c>
      <c r="AX88" s="25" t="s">
        <v>400</v>
      </c>
      <c r="AY88" s="25" t="s">
        <v>400</v>
      </c>
      <c r="AZ88" s="25" t="s">
        <v>400</v>
      </c>
      <c r="BA88" s="25" t="s">
        <v>400</v>
      </c>
      <c r="BB88" s="25" t="s">
        <v>400</v>
      </c>
      <c r="BC88" s="25" t="s">
        <v>400</v>
      </c>
      <c r="BD88" s="25" t="s">
        <v>400</v>
      </c>
      <c r="BE88" s="25" t="s">
        <v>400</v>
      </c>
      <c r="BF88" s="25" t="s">
        <v>400</v>
      </c>
      <c r="BG88" s="25" t="s">
        <v>400</v>
      </c>
      <c r="BH88" s="25" t="s">
        <v>400</v>
      </c>
      <c r="BI88" s="25" t="s">
        <v>400</v>
      </c>
      <c r="BJ88" s="25" t="s">
        <v>400</v>
      </c>
      <c r="BK88" s="25" t="s">
        <v>400</v>
      </c>
      <c r="BL88" s="25" t="s">
        <v>400</v>
      </c>
      <c r="BM88" s="25" t="s">
        <v>406</v>
      </c>
      <c r="BN88" s="25" t="s">
        <v>406</v>
      </c>
      <c r="BO88" s="25" t="s">
        <v>400</v>
      </c>
      <c r="BP88" s="25" t="s">
        <v>400</v>
      </c>
      <c r="BQ88" s="25" t="s">
        <v>400</v>
      </c>
      <c r="BR88" s="25" t="s">
        <v>400</v>
      </c>
      <c r="BS88" s="25" t="s">
        <v>400</v>
      </c>
      <c r="BT88" s="25" t="s">
        <v>406</v>
      </c>
      <c r="BU88" s="25" t="s">
        <v>35</v>
      </c>
      <c r="BV88" s="25" t="s">
        <v>476</v>
      </c>
      <c r="BW88" s="25" t="s">
        <v>434</v>
      </c>
      <c r="BX88" s="25" t="s">
        <v>406</v>
      </c>
      <c r="BY88" s="25" t="s">
        <v>410</v>
      </c>
      <c r="BZ88" s="63" t="s">
        <v>1015</v>
      </c>
      <c r="CA88" s="25">
        <v>5.0</v>
      </c>
      <c r="CB88" s="25">
        <v>3.0</v>
      </c>
      <c r="CC88" s="25">
        <v>33.0</v>
      </c>
      <c r="CD88" s="25">
        <v>14.0</v>
      </c>
      <c r="CE88" s="25">
        <f t="shared" si="1"/>
        <v>47</v>
      </c>
      <c r="CF88" s="25">
        <v>11.0</v>
      </c>
      <c r="CG88" s="25" t="s">
        <v>400</v>
      </c>
      <c r="CH88" s="25" t="s">
        <v>412</v>
      </c>
      <c r="CI88" s="25" t="s">
        <v>413</v>
      </c>
      <c r="CJ88" s="25" t="s">
        <v>454</v>
      </c>
      <c r="CK88" s="55"/>
      <c r="CL88" s="55"/>
    </row>
    <row r="89" ht="49.5" hidden="1" customHeight="1">
      <c r="A89" s="26" t="s">
        <v>772</v>
      </c>
      <c r="B89" s="51" t="b">
        <v>1</v>
      </c>
      <c r="C89" s="26" t="b">
        <v>0</v>
      </c>
      <c r="D89" s="51" t="s">
        <v>415</v>
      </c>
      <c r="E89" s="51" t="s">
        <v>1016</v>
      </c>
      <c r="F89" s="26" t="str">
        <f t="shared" si="2"/>
        <v>36438</v>
      </c>
      <c r="G89" s="52" t="s">
        <v>1017</v>
      </c>
      <c r="H89" s="64" t="s">
        <v>1018</v>
      </c>
      <c r="I89" s="64" t="s">
        <v>1019</v>
      </c>
      <c r="J89" s="26" t="s">
        <v>459</v>
      </c>
      <c r="K89" s="26" t="s">
        <v>1020</v>
      </c>
      <c r="L89" s="26" t="s">
        <v>400</v>
      </c>
      <c r="M89" s="26" t="s">
        <v>400</v>
      </c>
      <c r="N89" s="54">
        <v>44763.0</v>
      </c>
      <c r="O89" s="26" t="s">
        <v>817</v>
      </c>
      <c r="P89" s="53" t="s">
        <v>1019</v>
      </c>
      <c r="Q89" s="26" t="s">
        <v>403</v>
      </c>
      <c r="R89" s="26" t="s">
        <v>14</v>
      </c>
      <c r="S89" s="26">
        <v>1.0</v>
      </c>
      <c r="T89" s="26">
        <v>1.0</v>
      </c>
      <c r="U89" s="26" t="s">
        <v>400</v>
      </c>
      <c r="V89" s="26" t="s">
        <v>400</v>
      </c>
      <c r="W89" s="26" t="s">
        <v>400</v>
      </c>
      <c r="X89" s="26" t="s">
        <v>400</v>
      </c>
      <c r="Y89" s="26">
        <v>2.0</v>
      </c>
      <c r="Z89" s="26" t="s">
        <v>404</v>
      </c>
      <c r="AA89" s="26">
        <v>5.0</v>
      </c>
      <c r="AB89" s="26" t="s">
        <v>405</v>
      </c>
      <c r="AC89" s="26">
        <v>2.0</v>
      </c>
      <c r="AD89" s="26" t="s">
        <v>400</v>
      </c>
      <c r="AE89" s="26" t="s">
        <v>400</v>
      </c>
      <c r="AF89" s="26" t="s">
        <v>400</v>
      </c>
      <c r="AG89" s="26" t="s">
        <v>400</v>
      </c>
      <c r="AH89" s="26" t="s">
        <v>400</v>
      </c>
      <c r="AI89" s="26" t="s">
        <v>400</v>
      </c>
      <c r="AJ89" s="26" t="s">
        <v>406</v>
      </c>
      <c r="AK89" s="26" t="s">
        <v>400</v>
      </c>
      <c r="AL89" s="26" t="s">
        <v>400</v>
      </c>
      <c r="AM89" s="26" t="s">
        <v>400</v>
      </c>
      <c r="AN89" s="26" t="s">
        <v>400</v>
      </c>
      <c r="AO89" s="26" t="s">
        <v>406</v>
      </c>
      <c r="AP89" s="26" t="s">
        <v>406</v>
      </c>
      <c r="AQ89" s="26" t="s">
        <v>400</v>
      </c>
      <c r="AR89" s="26" t="s">
        <v>400</v>
      </c>
      <c r="AS89" s="26" t="s">
        <v>406</v>
      </c>
      <c r="AT89" s="26" t="s">
        <v>400</v>
      </c>
      <c r="AU89" s="26" t="s">
        <v>406</v>
      </c>
      <c r="AV89" s="26" t="s">
        <v>400</v>
      </c>
      <c r="AW89" s="26" t="s">
        <v>400</v>
      </c>
      <c r="AX89" s="26" t="s">
        <v>400</v>
      </c>
      <c r="AY89" s="26" t="s">
        <v>400</v>
      </c>
      <c r="AZ89" s="26" t="s">
        <v>400</v>
      </c>
      <c r="BA89" s="26" t="s">
        <v>400</v>
      </c>
      <c r="BB89" s="26" t="s">
        <v>400</v>
      </c>
      <c r="BC89" s="26" t="s">
        <v>400</v>
      </c>
      <c r="BD89" s="26" t="s">
        <v>400</v>
      </c>
      <c r="BE89" s="26" t="s">
        <v>400</v>
      </c>
      <c r="BF89" s="26" t="s">
        <v>400</v>
      </c>
      <c r="BG89" s="26" t="s">
        <v>400</v>
      </c>
      <c r="BH89" s="26" t="s">
        <v>437</v>
      </c>
      <c r="BI89" s="26" t="s">
        <v>400</v>
      </c>
      <c r="BJ89" s="26" t="s">
        <v>400</v>
      </c>
      <c r="BK89" s="26" t="s">
        <v>406</v>
      </c>
      <c r="BL89" s="26" t="s">
        <v>400</v>
      </c>
      <c r="BM89" s="26" t="s">
        <v>406</v>
      </c>
      <c r="BN89" s="26" t="s">
        <v>406</v>
      </c>
      <c r="BO89" s="26" t="s">
        <v>400</v>
      </c>
      <c r="BP89" s="26" t="s">
        <v>400</v>
      </c>
      <c r="BQ89" s="26" t="s">
        <v>406</v>
      </c>
      <c r="BR89" s="26" t="s">
        <v>684</v>
      </c>
      <c r="BS89" s="26" t="s">
        <v>400</v>
      </c>
      <c r="BT89" s="26" t="s">
        <v>406</v>
      </c>
      <c r="BU89" s="26" t="s">
        <v>43</v>
      </c>
      <c r="BV89" s="26" t="s">
        <v>645</v>
      </c>
      <c r="BW89" s="26" t="s">
        <v>817</v>
      </c>
      <c r="BX89" s="26" t="s">
        <v>924</v>
      </c>
      <c r="BY89" s="26" t="s">
        <v>400</v>
      </c>
      <c r="BZ89" s="26" t="s">
        <v>400</v>
      </c>
      <c r="CA89" s="26" t="s">
        <v>400</v>
      </c>
      <c r="CB89" s="26" t="s">
        <v>400</v>
      </c>
      <c r="CC89" s="26" t="s">
        <v>400</v>
      </c>
      <c r="CD89" s="26" t="s">
        <v>400</v>
      </c>
      <c r="CE89" s="26" t="str">
        <f t="shared" si="1"/>
        <v>-</v>
      </c>
      <c r="CF89" s="26" t="s">
        <v>400</v>
      </c>
      <c r="CG89" s="26">
        <v>164.0</v>
      </c>
      <c r="CH89" s="26" t="s">
        <v>441</v>
      </c>
      <c r="CI89" s="26" t="s">
        <v>413</v>
      </c>
      <c r="CJ89" s="26" t="s">
        <v>694</v>
      </c>
      <c r="CK89" s="55"/>
      <c r="CL89" s="55"/>
    </row>
    <row r="90" ht="49.5" hidden="1" customHeight="1">
      <c r="A90" s="25" t="s">
        <v>772</v>
      </c>
      <c r="B90" s="56" t="b">
        <v>1</v>
      </c>
      <c r="C90" s="56" t="b">
        <v>1</v>
      </c>
      <c r="D90" s="56" t="s">
        <v>415</v>
      </c>
      <c r="E90" s="56" t="s">
        <v>455</v>
      </c>
      <c r="F90" s="25" t="str">
        <f t="shared" si="2"/>
        <v>36581</v>
      </c>
      <c r="G90" s="57" t="s">
        <v>1021</v>
      </c>
      <c r="H90" s="63" t="s">
        <v>1022</v>
      </c>
      <c r="I90" s="63" t="s">
        <v>1023</v>
      </c>
      <c r="J90" s="25" t="s">
        <v>398</v>
      </c>
      <c r="K90" s="25" t="s">
        <v>959</v>
      </c>
      <c r="L90" s="25" t="s">
        <v>400</v>
      </c>
      <c r="M90" s="65" t="s">
        <v>1024</v>
      </c>
      <c r="N90" s="59">
        <v>44768.0</v>
      </c>
      <c r="O90" s="25" t="s">
        <v>434</v>
      </c>
      <c r="P90" s="58" t="s">
        <v>1023</v>
      </c>
      <c r="Q90" s="25" t="s">
        <v>403</v>
      </c>
      <c r="R90" s="25" t="s">
        <v>14</v>
      </c>
      <c r="S90" s="25">
        <v>1.0</v>
      </c>
      <c r="T90" s="25">
        <v>1.0</v>
      </c>
      <c r="U90" s="25" t="s">
        <v>400</v>
      </c>
      <c r="V90" s="25" t="s">
        <v>400</v>
      </c>
      <c r="W90" s="25" t="s">
        <v>400</v>
      </c>
      <c r="X90" s="25" t="s">
        <v>400</v>
      </c>
      <c r="Y90" s="25">
        <v>2.0</v>
      </c>
      <c r="Z90" s="25" t="s">
        <v>404</v>
      </c>
      <c r="AA90" s="25">
        <v>6.0</v>
      </c>
      <c r="AB90" s="25" t="s">
        <v>405</v>
      </c>
      <c r="AC90" s="25">
        <v>1.0</v>
      </c>
      <c r="AD90" s="25" t="s">
        <v>400</v>
      </c>
      <c r="AE90" s="25" t="s">
        <v>400</v>
      </c>
      <c r="AF90" s="25" t="s">
        <v>400</v>
      </c>
      <c r="AG90" s="25" t="s">
        <v>400</v>
      </c>
      <c r="AH90" s="25" t="s">
        <v>400</v>
      </c>
      <c r="AI90" s="25" t="s">
        <v>400</v>
      </c>
      <c r="AJ90" s="25" t="s">
        <v>406</v>
      </c>
      <c r="AK90" s="25" t="s">
        <v>400</v>
      </c>
      <c r="AL90" s="25" t="s">
        <v>400</v>
      </c>
      <c r="AM90" s="25" t="s">
        <v>400</v>
      </c>
      <c r="AN90" s="25" t="s">
        <v>400</v>
      </c>
      <c r="AO90" s="25" t="s">
        <v>406</v>
      </c>
      <c r="AP90" s="25" t="s">
        <v>406</v>
      </c>
      <c r="AQ90" s="25" t="s">
        <v>400</v>
      </c>
      <c r="AR90" s="25" t="s">
        <v>400</v>
      </c>
      <c r="AS90" s="25" t="s">
        <v>400</v>
      </c>
      <c r="AT90" s="25" t="s">
        <v>400</v>
      </c>
      <c r="AU90" s="25" t="s">
        <v>406</v>
      </c>
      <c r="AV90" s="25" t="s">
        <v>400</v>
      </c>
      <c r="AW90" s="25" t="s">
        <v>400</v>
      </c>
      <c r="AX90" s="25" t="s">
        <v>400</v>
      </c>
      <c r="AY90" s="25" t="s">
        <v>400</v>
      </c>
      <c r="AZ90" s="25" t="s">
        <v>400</v>
      </c>
      <c r="BA90" s="25" t="s">
        <v>406</v>
      </c>
      <c r="BB90" s="25" t="s">
        <v>400</v>
      </c>
      <c r="BC90" s="25" t="s">
        <v>400</v>
      </c>
      <c r="BD90" s="25" t="s">
        <v>400</v>
      </c>
      <c r="BE90" s="25" t="s">
        <v>400</v>
      </c>
      <c r="BF90" s="25" t="s">
        <v>400</v>
      </c>
      <c r="BG90" s="25" t="s">
        <v>400</v>
      </c>
      <c r="BH90" s="25" t="s">
        <v>400</v>
      </c>
      <c r="BI90" s="25" t="s">
        <v>400</v>
      </c>
      <c r="BJ90" s="25" t="s">
        <v>400</v>
      </c>
      <c r="BK90" s="25" t="s">
        <v>400</v>
      </c>
      <c r="BL90" s="25" t="s">
        <v>400</v>
      </c>
      <c r="BM90" s="25" t="s">
        <v>400</v>
      </c>
      <c r="BN90" s="25" t="s">
        <v>400</v>
      </c>
      <c r="BO90" s="25" t="s">
        <v>400</v>
      </c>
      <c r="BP90" s="25" t="s">
        <v>400</v>
      </c>
      <c r="BQ90" s="25" t="s">
        <v>400</v>
      </c>
      <c r="BR90" s="25" t="s">
        <v>400</v>
      </c>
      <c r="BS90" s="25" t="s">
        <v>400</v>
      </c>
      <c r="BT90" s="25" t="s">
        <v>406</v>
      </c>
      <c r="BU90" s="25" t="s">
        <v>31</v>
      </c>
      <c r="BV90" s="25" t="s">
        <v>1025</v>
      </c>
      <c r="BW90" s="25" t="s">
        <v>434</v>
      </c>
      <c r="BX90" s="25" t="s">
        <v>406</v>
      </c>
      <c r="BY90" s="25" t="s">
        <v>410</v>
      </c>
      <c r="BZ90" s="63" t="s">
        <v>1026</v>
      </c>
      <c r="CA90" s="25">
        <v>4.0</v>
      </c>
      <c r="CB90" s="25">
        <v>3.0</v>
      </c>
      <c r="CC90" s="25">
        <v>47.0</v>
      </c>
      <c r="CD90" s="25">
        <v>11.0</v>
      </c>
      <c r="CE90" s="25">
        <f t="shared" si="1"/>
        <v>58</v>
      </c>
      <c r="CF90" s="25">
        <v>6.0</v>
      </c>
      <c r="CG90" s="25" t="s">
        <v>400</v>
      </c>
      <c r="CH90" s="25" t="s">
        <v>441</v>
      </c>
      <c r="CI90" s="25" t="s">
        <v>406</v>
      </c>
      <c r="CJ90" s="25" t="s">
        <v>454</v>
      </c>
      <c r="CK90" s="55"/>
      <c r="CL90" s="55"/>
    </row>
    <row r="91" ht="49.5" hidden="1" customHeight="1">
      <c r="A91" s="26" t="s">
        <v>392</v>
      </c>
      <c r="B91" s="51" t="b">
        <v>1</v>
      </c>
      <c r="C91" s="51" t="b">
        <v>1</v>
      </c>
      <c r="D91" s="51" t="s">
        <v>415</v>
      </c>
      <c r="E91" s="51" t="s">
        <v>455</v>
      </c>
      <c r="F91" s="26" t="s">
        <v>28</v>
      </c>
      <c r="G91" s="52" t="s">
        <v>1027</v>
      </c>
      <c r="H91" s="53" t="s">
        <v>1028</v>
      </c>
      <c r="I91" s="53" t="s">
        <v>1029</v>
      </c>
      <c r="J91" s="26" t="s">
        <v>398</v>
      </c>
      <c r="K91" s="26" t="s">
        <v>29</v>
      </c>
      <c r="L91" s="26" t="s">
        <v>1030</v>
      </c>
      <c r="M91" s="26" t="s">
        <v>400</v>
      </c>
      <c r="N91" s="54">
        <v>43215.0</v>
      </c>
      <c r="O91" s="26" t="s">
        <v>434</v>
      </c>
      <c r="P91" s="53" t="s">
        <v>1031</v>
      </c>
      <c r="Q91" s="26" t="s">
        <v>403</v>
      </c>
      <c r="R91" s="26" t="s">
        <v>14</v>
      </c>
      <c r="S91" s="26">
        <v>1.0</v>
      </c>
      <c r="T91" s="26">
        <v>0.0</v>
      </c>
      <c r="U91" s="26" t="s">
        <v>400</v>
      </c>
      <c r="V91" s="26" t="s">
        <v>400</v>
      </c>
      <c r="W91" s="26" t="s">
        <v>400</v>
      </c>
      <c r="X91" s="26" t="s">
        <v>400</v>
      </c>
      <c r="Y91" s="26">
        <v>2.0</v>
      </c>
      <c r="Z91" s="26" t="s">
        <v>404</v>
      </c>
      <c r="AA91" s="26">
        <v>5.0</v>
      </c>
      <c r="AB91" s="26" t="s">
        <v>405</v>
      </c>
      <c r="AC91" s="26">
        <v>2.0</v>
      </c>
      <c r="AD91" s="26" t="s">
        <v>400</v>
      </c>
      <c r="AE91" s="26" t="s">
        <v>400</v>
      </c>
      <c r="AF91" s="26" t="s">
        <v>400</v>
      </c>
      <c r="AG91" s="26" t="s">
        <v>400</v>
      </c>
      <c r="AH91" s="26" t="s">
        <v>400</v>
      </c>
      <c r="AI91" s="26" t="s">
        <v>400</v>
      </c>
      <c r="AJ91" s="26" t="s">
        <v>406</v>
      </c>
      <c r="AK91" s="26" t="s">
        <v>400</v>
      </c>
      <c r="AL91" s="26" t="s">
        <v>400</v>
      </c>
      <c r="AM91" s="26" t="s">
        <v>400</v>
      </c>
      <c r="AN91" s="26" t="s">
        <v>406</v>
      </c>
      <c r="AO91" s="26" t="s">
        <v>400</v>
      </c>
      <c r="AP91" s="26" t="s">
        <v>406</v>
      </c>
      <c r="AQ91" s="26" t="s">
        <v>400</v>
      </c>
      <c r="AR91" s="26" t="s">
        <v>400</v>
      </c>
      <c r="AS91" s="26" t="s">
        <v>406</v>
      </c>
      <c r="AT91" s="26" t="s">
        <v>400</v>
      </c>
      <c r="AU91" s="26" t="s">
        <v>400</v>
      </c>
      <c r="AV91" s="26" t="s">
        <v>400</v>
      </c>
      <c r="AW91" s="26" t="s">
        <v>400</v>
      </c>
      <c r="AX91" s="26" t="s">
        <v>400</v>
      </c>
      <c r="AY91" s="26" t="s">
        <v>400</v>
      </c>
      <c r="AZ91" s="26" t="s">
        <v>400</v>
      </c>
      <c r="BA91" s="26" t="s">
        <v>406</v>
      </c>
      <c r="BB91" s="26" t="s">
        <v>400</v>
      </c>
      <c r="BC91" s="26" t="s">
        <v>400</v>
      </c>
      <c r="BD91" s="26" t="s">
        <v>400</v>
      </c>
      <c r="BE91" s="26" t="s">
        <v>400</v>
      </c>
      <c r="BF91" s="26" t="s">
        <v>400</v>
      </c>
      <c r="BG91" s="26" t="s">
        <v>400</v>
      </c>
      <c r="BH91" s="26" t="s">
        <v>1032</v>
      </c>
      <c r="BI91" s="26" t="s">
        <v>400</v>
      </c>
      <c r="BJ91" s="26" t="s">
        <v>1033</v>
      </c>
      <c r="BK91" s="26" t="s">
        <v>400</v>
      </c>
      <c r="BL91" s="26" t="s">
        <v>400</v>
      </c>
      <c r="BM91" s="26" t="s">
        <v>400</v>
      </c>
      <c r="BN91" s="26" t="s">
        <v>400</v>
      </c>
      <c r="BO91" s="26" t="s">
        <v>400</v>
      </c>
      <c r="BP91" s="26" t="s">
        <v>400</v>
      </c>
      <c r="BQ91" s="26" t="s">
        <v>400</v>
      </c>
      <c r="BR91" s="26" t="s">
        <v>840</v>
      </c>
      <c r="BS91" s="26" t="s">
        <v>400</v>
      </c>
      <c r="BT91" s="26" t="s">
        <v>406</v>
      </c>
      <c r="BU91" s="26" t="s">
        <v>408</v>
      </c>
      <c r="BV91" s="26" t="s">
        <v>409</v>
      </c>
      <c r="BW91" s="26" t="s">
        <v>434</v>
      </c>
      <c r="BX91" s="26" t="s">
        <v>406</v>
      </c>
      <c r="BY91" s="26" t="s">
        <v>410</v>
      </c>
      <c r="BZ91" s="26" t="s">
        <v>1034</v>
      </c>
      <c r="CA91" s="26">
        <v>1.0</v>
      </c>
      <c r="CB91" s="26">
        <v>6.0</v>
      </c>
      <c r="CC91" s="26">
        <v>50.0</v>
      </c>
      <c r="CD91" s="26">
        <v>3.0</v>
      </c>
      <c r="CE91" s="26">
        <f t="shared" si="1"/>
        <v>53</v>
      </c>
      <c r="CF91" s="26">
        <v>17.0</v>
      </c>
      <c r="CG91" s="26" t="s">
        <v>400</v>
      </c>
      <c r="CH91" s="26" t="s">
        <v>427</v>
      </c>
      <c r="CI91" s="26" t="s">
        <v>413</v>
      </c>
      <c r="CJ91" s="26" t="s">
        <v>454</v>
      </c>
      <c r="CK91" s="55"/>
      <c r="CL91" s="55"/>
    </row>
    <row r="92" ht="49.5" hidden="1" customHeight="1">
      <c r="A92" s="25" t="s">
        <v>392</v>
      </c>
      <c r="B92" s="56" t="b">
        <v>1</v>
      </c>
      <c r="C92" s="25" t="b">
        <v>0</v>
      </c>
      <c r="D92" s="25"/>
      <c r="E92" s="56" t="s">
        <v>1035</v>
      </c>
      <c r="F92" s="25" t="s">
        <v>1036</v>
      </c>
      <c r="G92" s="57" t="s">
        <v>1037</v>
      </c>
      <c r="H92" s="58" t="s">
        <v>1038</v>
      </c>
      <c r="I92" s="61" t="s">
        <v>1039</v>
      </c>
      <c r="J92" s="25" t="s">
        <v>398</v>
      </c>
      <c r="K92" s="25" t="s">
        <v>1040</v>
      </c>
      <c r="L92" s="25" t="s">
        <v>1040</v>
      </c>
      <c r="M92" s="65" t="s">
        <v>1041</v>
      </c>
      <c r="N92" s="59">
        <v>43227.0</v>
      </c>
      <c r="O92" s="25" t="s">
        <v>434</v>
      </c>
      <c r="P92" s="61" t="s">
        <v>1042</v>
      </c>
      <c r="Q92" s="25" t="s">
        <v>403</v>
      </c>
      <c r="R92" s="25" t="s">
        <v>14</v>
      </c>
      <c r="S92" s="25">
        <v>1.0</v>
      </c>
      <c r="T92" s="25">
        <v>2.0</v>
      </c>
      <c r="U92" s="25" t="s">
        <v>400</v>
      </c>
      <c r="V92" s="25" t="s">
        <v>400</v>
      </c>
      <c r="W92" s="25" t="s">
        <v>400</v>
      </c>
      <c r="X92" s="25" t="s">
        <v>400</v>
      </c>
      <c r="Y92" s="25">
        <v>2.0</v>
      </c>
      <c r="Z92" s="25" t="s">
        <v>405</v>
      </c>
      <c r="AA92" s="25">
        <v>1.0</v>
      </c>
      <c r="AB92" s="25" t="s">
        <v>404</v>
      </c>
      <c r="AC92" s="25">
        <v>4.0</v>
      </c>
      <c r="AD92" s="25" t="s">
        <v>400</v>
      </c>
      <c r="AE92" s="25" t="s">
        <v>400</v>
      </c>
      <c r="AF92" s="25" t="s">
        <v>400</v>
      </c>
      <c r="AG92" s="25" t="s">
        <v>400</v>
      </c>
      <c r="AH92" s="25" t="s">
        <v>400</v>
      </c>
      <c r="AI92" s="25" t="s">
        <v>400</v>
      </c>
      <c r="AJ92" s="25" t="s">
        <v>400</v>
      </c>
      <c r="AK92" s="25" t="s">
        <v>406</v>
      </c>
      <c r="AL92" s="25" t="s">
        <v>400</v>
      </c>
      <c r="AM92" s="25" t="s">
        <v>400</v>
      </c>
      <c r="AN92" s="25" t="s">
        <v>400</v>
      </c>
      <c r="AO92" s="25" t="s">
        <v>406</v>
      </c>
      <c r="AP92" s="25" t="s">
        <v>400</v>
      </c>
      <c r="AQ92" s="25" t="s">
        <v>400</v>
      </c>
      <c r="AR92" s="25" t="s">
        <v>400</v>
      </c>
      <c r="AS92" s="25" t="s">
        <v>400</v>
      </c>
      <c r="AT92" s="25" t="s">
        <v>400</v>
      </c>
      <c r="AU92" s="25" t="s">
        <v>406</v>
      </c>
      <c r="AV92" s="25" t="s">
        <v>400</v>
      </c>
      <c r="AW92" s="25" t="s">
        <v>400</v>
      </c>
      <c r="AX92" s="25" t="s">
        <v>400</v>
      </c>
      <c r="AY92" s="25" t="s">
        <v>400</v>
      </c>
      <c r="AZ92" s="25" t="s">
        <v>400</v>
      </c>
      <c r="BA92" s="25" t="s">
        <v>400</v>
      </c>
      <c r="BB92" s="25" t="s">
        <v>400</v>
      </c>
      <c r="BC92" s="25" t="s">
        <v>400</v>
      </c>
      <c r="BD92" s="25" t="s">
        <v>400</v>
      </c>
      <c r="BE92" s="25" t="s">
        <v>400</v>
      </c>
      <c r="BF92" s="25" t="s">
        <v>400</v>
      </c>
      <c r="BG92" s="25" t="s">
        <v>400</v>
      </c>
      <c r="BH92" s="25" t="s">
        <v>437</v>
      </c>
      <c r="BI92" s="25" t="s">
        <v>400</v>
      </c>
      <c r="BJ92" s="25" t="s">
        <v>400</v>
      </c>
      <c r="BK92" s="25" t="s">
        <v>400</v>
      </c>
      <c r="BL92" s="25" t="s">
        <v>400</v>
      </c>
      <c r="BM92" s="25" t="s">
        <v>400</v>
      </c>
      <c r="BN92" s="25" t="s">
        <v>406</v>
      </c>
      <c r="BO92" s="25" t="s">
        <v>406</v>
      </c>
      <c r="BP92" s="25" t="s">
        <v>400</v>
      </c>
      <c r="BQ92" s="25" t="s">
        <v>400</v>
      </c>
      <c r="BR92" s="25" t="s">
        <v>400</v>
      </c>
      <c r="BS92" s="25" t="s">
        <v>400</v>
      </c>
      <c r="BT92" s="25" t="s">
        <v>406</v>
      </c>
      <c r="BU92" s="25" t="s">
        <v>438</v>
      </c>
      <c r="BV92" s="25" t="s">
        <v>667</v>
      </c>
      <c r="BW92" s="25" t="s">
        <v>434</v>
      </c>
      <c r="BX92" s="25" t="s">
        <v>406</v>
      </c>
      <c r="BY92" s="25" t="s">
        <v>410</v>
      </c>
      <c r="BZ92" s="25" t="s">
        <v>1043</v>
      </c>
      <c r="CA92" s="25">
        <v>1.0</v>
      </c>
      <c r="CB92" s="25">
        <v>3.0</v>
      </c>
      <c r="CC92" s="25">
        <v>27.0</v>
      </c>
      <c r="CD92" s="25">
        <v>8.0</v>
      </c>
      <c r="CE92" s="25">
        <f t="shared" si="1"/>
        <v>35</v>
      </c>
      <c r="CF92" s="25">
        <v>1.0</v>
      </c>
      <c r="CG92" s="25" t="s">
        <v>400</v>
      </c>
      <c r="CH92" s="25" t="s">
        <v>427</v>
      </c>
      <c r="CI92" s="25" t="s">
        <v>413</v>
      </c>
      <c r="CJ92" s="25" t="s">
        <v>454</v>
      </c>
      <c r="CK92" s="55"/>
      <c r="CL92" s="55"/>
    </row>
    <row r="93" ht="49.5" hidden="1" customHeight="1">
      <c r="A93" s="26" t="s">
        <v>392</v>
      </c>
      <c r="B93" s="51" t="b">
        <v>1</v>
      </c>
      <c r="C93" s="51" t="b">
        <v>1</v>
      </c>
      <c r="D93" s="51" t="s">
        <v>415</v>
      </c>
      <c r="E93" s="51" t="s">
        <v>1044</v>
      </c>
      <c r="F93" s="26" t="s">
        <v>32</v>
      </c>
      <c r="G93" s="52" t="s">
        <v>1045</v>
      </c>
      <c r="H93" s="53" t="s">
        <v>1046</v>
      </c>
      <c r="I93" s="53" t="s">
        <v>1047</v>
      </c>
      <c r="J93" s="26" t="s">
        <v>398</v>
      </c>
      <c r="K93" s="26" t="s">
        <v>1048</v>
      </c>
      <c r="L93" s="26" t="s">
        <v>1049</v>
      </c>
      <c r="M93" s="26" t="s">
        <v>400</v>
      </c>
      <c r="N93" s="54">
        <v>43284.0</v>
      </c>
      <c r="O93" s="26" t="s">
        <v>434</v>
      </c>
      <c r="P93" s="77" t="s">
        <v>1050</v>
      </c>
      <c r="Q93" s="26" t="s">
        <v>403</v>
      </c>
      <c r="R93" s="26" t="s">
        <v>14</v>
      </c>
      <c r="S93" s="26">
        <v>1.0</v>
      </c>
      <c r="T93" s="26">
        <v>0.0</v>
      </c>
      <c r="U93" s="26" t="s">
        <v>400</v>
      </c>
      <c r="V93" s="26" t="s">
        <v>400</v>
      </c>
      <c r="W93" s="26" t="s">
        <v>400</v>
      </c>
      <c r="X93" s="26" t="s">
        <v>400</v>
      </c>
      <c r="Y93" s="26">
        <v>1.0</v>
      </c>
      <c r="Z93" s="26" t="s">
        <v>404</v>
      </c>
      <c r="AA93" s="26">
        <v>4.0</v>
      </c>
      <c r="AB93" s="26" t="s">
        <v>400</v>
      </c>
      <c r="AC93" s="26" t="s">
        <v>400</v>
      </c>
      <c r="AD93" s="26" t="s">
        <v>400</v>
      </c>
      <c r="AE93" s="26" t="s">
        <v>400</v>
      </c>
      <c r="AF93" s="26" t="s">
        <v>400</v>
      </c>
      <c r="AG93" s="26" t="s">
        <v>400</v>
      </c>
      <c r="AH93" s="26" t="s">
        <v>400</v>
      </c>
      <c r="AI93" s="26" t="s">
        <v>400</v>
      </c>
      <c r="AJ93" s="26" t="s">
        <v>406</v>
      </c>
      <c r="AK93" s="26" t="s">
        <v>400</v>
      </c>
      <c r="AL93" s="26" t="s">
        <v>400</v>
      </c>
      <c r="AM93" s="26" t="s">
        <v>400</v>
      </c>
      <c r="AN93" s="26" t="s">
        <v>406</v>
      </c>
      <c r="AO93" s="26" t="s">
        <v>400</v>
      </c>
      <c r="AP93" s="26" t="s">
        <v>400</v>
      </c>
      <c r="AQ93" s="26" t="s">
        <v>400</v>
      </c>
      <c r="AR93" s="26" t="s">
        <v>400</v>
      </c>
      <c r="AS93" s="26" t="s">
        <v>406</v>
      </c>
      <c r="AT93" s="26" t="s">
        <v>400</v>
      </c>
      <c r="AU93" s="26" t="s">
        <v>400</v>
      </c>
      <c r="AV93" s="26" t="s">
        <v>406</v>
      </c>
      <c r="AW93" s="26" t="s">
        <v>400</v>
      </c>
      <c r="AX93" s="26" t="s">
        <v>400</v>
      </c>
      <c r="AY93" s="26" t="s">
        <v>400</v>
      </c>
      <c r="AZ93" s="26" t="s">
        <v>400</v>
      </c>
      <c r="BA93" s="26" t="s">
        <v>400</v>
      </c>
      <c r="BB93" s="26" t="s">
        <v>400</v>
      </c>
      <c r="BC93" s="26" t="s">
        <v>400</v>
      </c>
      <c r="BD93" s="26" t="s">
        <v>400</v>
      </c>
      <c r="BE93" s="26" t="s">
        <v>400</v>
      </c>
      <c r="BF93" s="26" t="s">
        <v>400</v>
      </c>
      <c r="BG93" s="26" t="s">
        <v>400</v>
      </c>
      <c r="BH93" s="26" t="s">
        <v>437</v>
      </c>
      <c r="BI93" s="26" t="s">
        <v>400</v>
      </c>
      <c r="BJ93" s="26" t="s">
        <v>400</v>
      </c>
      <c r="BK93" s="26" t="s">
        <v>400</v>
      </c>
      <c r="BL93" s="26" t="s">
        <v>400</v>
      </c>
      <c r="BM93" s="26" t="s">
        <v>406</v>
      </c>
      <c r="BN93" s="26" t="s">
        <v>400</v>
      </c>
      <c r="BO93" s="26" t="s">
        <v>400</v>
      </c>
      <c r="BP93" s="26" t="s">
        <v>400</v>
      </c>
      <c r="BQ93" s="26" t="s">
        <v>400</v>
      </c>
      <c r="BR93" s="26" t="s">
        <v>400</v>
      </c>
      <c r="BS93" s="26" t="s">
        <v>400</v>
      </c>
      <c r="BT93" s="26" t="s">
        <v>406</v>
      </c>
      <c r="BU93" s="26" t="s">
        <v>118</v>
      </c>
      <c r="BV93" s="26" t="s">
        <v>476</v>
      </c>
      <c r="BW93" s="26" t="s">
        <v>434</v>
      </c>
      <c r="BX93" s="26" t="s">
        <v>406</v>
      </c>
      <c r="BY93" s="26" t="s">
        <v>410</v>
      </c>
      <c r="BZ93" s="26" t="s">
        <v>1051</v>
      </c>
      <c r="CA93" s="26">
        <v>1.0</v>
      </c>
      <c r="CB93" s="26">
        <v>11.0</v>
      </c>
      <c r="CC93" s="26">
        <v>157.0</v>
      </c>
      <c r="CD93" s="26">
        <v>82.0</v>
      </c>
      <c r="CE93" s="26">
        <f t="shared" si="1"/>
        <v>239</v>
      </c>
      <c r="CF93" s="26">
        <v>1.0</v>
      </c>
      <c r="CG93" s="26" t="s">
        <v>400</v>
      </c>
      <c r="CH93" s="26" t="s">
        <v>406</v>
      </c>
      <c r="CI93" s="26" t="s">
        <v>406</v>
      </c>
      <c r="CJ93" s="26" t="s">
        <v>406</v>
      </c>
      <c r="CK93" s="55"/>
      <c r="CL93" s="55"/>
    </row>
    <row r="94" ht="49.5" hidden="1" customHeight="1">
      <c r="A94" s="25" t="s">
        <v>392</v>
      </c>
      <c r="B94" s="56" t="b">
        <v>1</v>
      </c>
      <c r="C94" s="56" t="b">
        <v>1</v>
      </c>
      <c r="D94" s="56" t="s">
        <v>415</v>
      </c>
      <c r="E94" s="56" t="s">
        <v>455</v>
      </c>
      <c r="F94" s="25" t="s">
        <v>36</v>
      </c>
      <c r="G94" s="57" t="s">
        <v>1052</v>
      </c>
      <c r="H94" s="58" t="s">
        <v>1053</v>
      </c>
      <c r="I94" s="58" t="s">
        <v>1054</v>
      </c>
      <c r="J94" s="25" t="s">
        <v>459</v>
      </c>
      <c r="K94" s="25" t="s">
        <v>1055</v>
      </c>
      <c r="L94" s="25" t="s">
        <v>400</v>
      </c>
      <c r="M94" s="25" t="s">
        <v>400</v>
      </c>
      <c r="N94" s="59">
        <v>43454.0</v>
      </c>
      <c r="O94" s="25" t="s">
        <v>434</v>
      </c>
      <c r="P94" s="58" t="s">
        <v>1056</v>
      </c>
      <c r="Q94" s="25" t="s">
        <v>1057</v>
      </c>
      <c r="R94" s="25" t="s">
        <v>14</v>
      </c>
      <c r="S94" s="25">
        <v>1.0</v>
      </c>
      <c r="T94" s="25">
        <v>5.0</v>
      </c>
      <c r="U94" s="25" t="s">
        <v>400</v>
      </c>
      <c r="V94" s="25" t="s">
        <v>400</v>
      </c>
      <c r="W94" s="25" t="s">
        <v>400</v>
      </c>
      <c r="X94" s="25" t="s">
        <v>400</v>
      </c>
      <c r="Y94" s="25">
        <v>3.0</v>
      </c>
      <c r="Z94" s="25" t="s">
        <v>404</v>
      </c>
      <c r="AA94" s="25">
        <v>2.0</v>
      </c>
      <c r="AB94" s="25" t="s">
        <v>404</v>
      </c>
      <c r="AC94" s="25">
        <v>3.0</v>
      </c>
      <c r="AD94" s="25" t="s">
        <v>405</v>
      </c>
      <c r="AE94" s="25">
        <v>2.0</v>
      </c>
      <c r="AF94" s="25" t="s">
        <v>400</v>
      </c>
      <c r="AG94" s="25" t="s">
        <v>400</v>
      </c>
      <c r="AH94" s="25" t="s">
        <v>400</v>
      </c>
      <c r="AI94" s="25" t="s">
        <v>400</v>
      </c>
      <c r="AJ94" s="25" t="s">
        <v>400</v>
      </c>
      <c r="AK94" s="25" t="s">
        <v>400</v>
      </c>
      <c r="AL94" s="25" t="s">
        <v>400</v>
      </c>
      <c r="AM94" s="25" t="s">
        <v>406</v>
      </c>
      <c r="AN94" s="25" t="s">
        <v>400</v>
      </c>
      <c r="AO94" s="25" t="s">
        <v>400</v>
      </c>
      <c r="AP94" s="25" t="s">
        <v>406</v>
      </c>
      <c r="AQ94" s="25" t="s">
        <v>406</v>
      </c>
      <c r="AR94" s="25" t="s">
        <v>400</v>
      </c>
      <c r="AS94" s="25" t="s">
        <v>400</v>
      </c>
      <c r="AT94" s="25" t="s">
        <v>400</v>
      </c>
      <c r="AU94" s="25" t="s">
        <v>406</v>
      </c>
      <c r="AV94" s="25" t="s">
        <v>400</v>
      </c>
      <c r="AW94" s="25" t="s">
        <v>400</v>
      </c>
      <c r="AX94" s="25" t="s">
        <v>400</v>
      </c>
      <c r="AY94" s="25" t="s">
        <v>400</v>
      </c>
      <c r="AZ94" s="25" t="s">
        <v>406</v>
      </c>
      <c r="BA94" s="25" t="s">
        <v>400</v>
      </c>
      <c r="BB94" s="25" t="s">
        <v>400</v>
      </c>
      <c r="BC94" s="25" t="s">
        <v>400</v>
      </c>
      <c r="BD94" s="25" t="s">
        <v>400</v>
      </c>
      <c r="BE94" s="25" t="s">
        <v>400</v>
      </c>
      <c r="BF94" s="25" t="s">
        <v>400</v>
      </c>
      <c r="BG94" s="25" t="s">
        <v>400</v>
      </c>
      <c r="BH94" s="25" t="s">
        <v>1058</v>
      </c>
      <c r="BI94" s="25" t="s">
        <v>400</v>
      </c>
      <c r="BJ94" s="25" t="s">
        <v>400</v>
      </c>
      <c r="BK94" s="25" t="s">
        <v>400</v>
      </c>
      <c r="BL94" s="25" t="s">
        <v>400</v>
      </c>
      <c r="BM94" s="25" t="s">
        <v>406</v>
      </c>
      <c r="BN94" s="25" t="s">
        <v>400</v>
      </c>
      <c r="BO94" s="25" t="s">
        <v>400</v>
      </c>
      <c r="BP94" s="25" t="s">
        <v>400</v>
      </c>
      <c r="BQ94" s="25" t="s">
        <v>406</v>
      </c>
      <c r="BR94" s="25" t="s">
        <v>730</v>
      </c>
      <c r="BS94" s="25" t="s">
        <v>400</v>
      </c>
      <c r="BT94" s="25" t="s">
        <v>406</v>
      </c>
      <c r="BU94" s="25" t="s">
        <v>118</v>
      </c>
      <c r="BV94" s="25" t="s">
        <v>476</v>
      </c>
      <c r="BW94" s="25" t="s">
        <v>434</v>
      </c>
      <c r="BX94" s="25" t="s">
        <v>465</v>
      </c>
      <c r="BY94" s="25" t="s">
        <v>400</v>
      </c>
      <c r="BZ94" s="25" t="s">
        <v>400</v>
      </c>
      <c r="CA94" s="25" t="s">
        <v>400</v>
      </c>
      <c r="CB94" s="25" t="s">
        <v>400</v>
      </c>
      <c r="CC94" s="25" t="s">
        <v>400</v>
      </c>
      <c r="CD94" s="25" t="s">
        <v>400</v>
      </c>
      <c r="CE94" s="25" t="str">
        <f t="shared" si="1"/>
        <v>-</v>
      </c>
      <c r="CF94" s="25" t="s">
        <v>400</v>
      </c>
      <c r="CG94" s="25">
        <v>1473.0</v>
      </c>
      <c r="CH94" s="25" t="s">
        <v>412</v>
      </c>
      <c r="CI94" s="25" t="s">
        <v>413</v>
      </c>
      <c r="CJ94" s="25" t="s">
        <v>454</v>
      </c>
      <c r="CK94" s="55"/>
      <c r="CL94" s="55"/>
    </row>
    <row r="95" ht="49.5" hidden="1" customHeight="1">
      <c r="A95" s="26" t="s">
        <v>392</v>
      </c>
      <c r="B95" s="51" t="b">
        <v>1</v>
      </c>
      <c r="C95" s="51" t="b">
        <v>1</v>
      </c>
      <c r="D95" s="51" t="s">
        <v>415</v>
      </c>
      <c r="E95" s="51" t="s">
        <v>455</v>
      </c>
      <c r="F95" s="26" t="s">
        <v>40</v>
      </c>
      <c r="G95" s="52" t="s">
        <v>1059</v>
      </c>
      <c r="H95" s="53" t="s">
        <v>1060</v>
      </c>
      <c r="I95" s="53" t="s">
        <v>1061</v>
      </c>
      <c r="J95" s="26" t="s">
        <v>398</v>
      </c>
      <c r="K95" s="26">
        <v>10.4</v>
      </c>
      <c r="L95" s="26" t="s">
        <v>1062</v>
      </c>
      <c r="M95" s="26" t="s">
        <v>400</v>
      </c>
      <c r="N95" s="54">
        <v>43606.0</v>
      </c>
      <c r="O95" s="26" t="s">
        <v>434</v>
      </c>
      <c r="P95" s="53" t="s">
        <v>1063</v>
      </c>
      <c r="Q95" s="26" t="s">
        <v>403</v>
      </c>
      <c r="R95" s="26" t="s">
        <v>14</v>
      </c>
      <c r="S95" s="26">
        <v>1.0</v>
      </c>
      <c r="T95" s="26">
        <v>1.0</v>
      </c>
      <c r="U95" s="26" t="s">
        <v>400</v>
      </c>
      <c r="V95" s="26" t="s">
        <v>400</v>
      </c>
      <c r="W95" s="26" t="s">
        <v>400</v>
      </c>
      <c r="X95" s="26" t="s">
        <v>400</v>
      </c>
      <c r="Y95" s="26">
        <v>4.0</v>
      </c>
      <c r="Z95" s="26" t="s">
        <v>404</v>
      </c>
      <c r="AA95" s="26">
        <v>4.0</v>
      </c>
      <c r="AB95" s="26" t="s">
        <v>404</v>
      </c>
      <c r="AC95" s="26">
        <v>3.0</v>
      </c>
      <c r="AD95" s="26" t="s">
        <v>404</v>
      </c>
      <c r="AE95" s="26">
        <v>4.0</v>
      </c>
      <c r="AF95" s="26" t="s">
        <v>404</v>
      </c>
      <c r="AG95" s="26">
        <v>3.0</v>
      </c>
      <c r="AH95" s="26" t="s">
        <v>400</v>
      </c>
      <c r="AI95" s="26" t="s">
        <v>400</v>
      </c>
      <c r="AJ95" s="26" t="s">
        <v>400</v>
      </c>
      <c r="AK95" s="26" t="s">
        <v>406</v>
      </c>
      <c r="AL95" s="26" t="s">
        <v>400</v>
      </c>
      <c r="AM95" s="26" t="s">
        <v>400</v>
      </c>
      <c r="AN95" s="26" t="s">
        <v>406</v>
      </c>
      <c r="AO95" s="26" t="s">
        <v>400</v>
      </c>
      <c r="AP95" s="26" t="s">
        <v>406</v>
      </c>
      <c r="AQ95" s="26" t="s">
        <v>400</v>
      </c>
      <c r="AR95" s="26" t="s">
        <v>406</v>
      </c>
      <c r="AS95" s="26" t="s">
        <v>400</v>
      </c>
      <c r="AT95" s="26" t="s">
        <v>400</v>
      </c>
      <c r="AU95" s="26" t="s">
        <v>406</v>
      </c>
      <c r="AV95" s="26" t="s">
        <v>400</v>
      </c>
      <c r="AW95" s="26" t="s">
        <v>400</v>
      </c>
      <c r="AX95" s="26" t="s">
        <v>400</v>
      </c>
      <c r="AY95" s="26" t="s">
        <v>400</v>
      </c>
      <c r="AZ95" s="26" t="s">
        <v>400</v>
      </c>
      <c r="BA95" s="26" t="s">
        <v>400</v>
      </c>
      <c r="BB95" s="26" t="s">
        <v>400</v>
      </c>
      <c r="BC95" s="26" t="s">
        <v>400</v>
      </c>
      <c r="BD95" s="26" t="s">
        <v>400</v>
      </c>
      <c r="BE95" s="26" t="s">
        <v>400</v>
      </c>
      <c r="BF95" s="26" t="s">
        <v>400</v>
      </c>
      <c r="BG95" s="26" t="s">
        <v>400</v>
      </c>
      <c r="BH95" s="26" t="s">
        <v>1064</v>
      </c>
      <c r="BI95" s="26" t="s">
        <v>400</v>
      </c>
      <c r="BJ95" s="26" t="s">
        <v>400</v>
      </c>
      <c r="BK95" s="26" t="s">
        <v>400</v>
      </c>
      <c r="BL95" s="26" t="s">
        <v>400</v>
      </c>
      <c r="BM95" s="26" t="s">
        <v>406</v>
      </c>
      <c r="BN95" s="26" t="s">
        <v>400</v>
      </c>
      <c r="BO95" s="26" t="s">
        <v>400</v>
      </c>
      <c r="BP95" s="26" t="s">
        <v>400</v>
      </c>
      <c r="BQ95" s="26" t="s">
        <v>400</v>
      </c>
      <c r="BR95" s="26" t="s">
        <v>684</v>
      </c>
      <c r="BS95" s="26" t="s">
        <v>400</v>
      </c>
      <c r="BT95" s="26" t="s">
        <v>406</v>
      </c>
      <c r="BU95" s="26" t="s">
        <v>83</v>
      </c>
      <c r="BV95" s="26" t="s">
        <v>526</v>
      </c>
      <c r="BW95" s="26" t="s">
        <v>434</v>
      </c>
      <c r="BX95" s="26" t="s">
        <v>406</v>
      </c>
      <c r="BY95" s="26" t="s">
        <v>410</v>
      </c>
      <c r="BZ95" s="26" t="s">
        <v>1065</v>
      </c>
      <c r="CA95" s="26">
        <v>1.0</v>
      </c>
      <c r="CB95" s="26">
        <v>6.0</v>
      </c>
      <c r="CC95" s="26">
        <v>65.0</v>
      </c>
      <c r="CD95" s="26">
        <v>8.0</v>
      </c>
      <c r="CE95" s="26">
        <f t="shared" si="1"/>
        <v>73</v>
      </c>
      <c r="CF95" s="26">
        <v>1.0</v>
      </c>
      <c r="CG95" s="26" t="s">
        <v>400</v>
      </c>
      <c r="CH95" s="26" t="s">
        <v>427</v>
      </c>
      <c r="CI95" s="26" t="s">
        <v>406</v>
      </c>
      <c r="CJ95" s="26" t="s">
        <v>454</v>
      </c>
      <c r="CK95" s="55"/>
      <c r="CL95" s="55"/>
    </row>
    <row r="96" ht="49.5" hidden="1" customHeight="1">
      <c r="A96" s="25" t="s">
        <v>392</v>
      </c>
      <c r="B96" s="56" t="b">
        <v>1</v>
      </c>
      <c r="C96" s="56" t="b">
        <v>1</v>
      </c>
      <c r="D96" s="56" t="s">
        <v>415</v>
      </c>
      <c r="E96" s="56" t="s">
        <v>455</v>
      </c>
      <c r="F96" s="25" t="s">
        <v>44</v>
      </c>
      <c r="G96" s="57" t="s">
        <v>1066</v>
      </c>
      <c r="H96" s="58" t="s">
        <v>1067</v>
      </c>
      <c r="I96" s="58" t="s">
        <v>1068</v>
      </c>
      <c r="J96" s="25" t="s">
        <v>459</v>
      </c>
      <c r="K96" s="25" t="s">
        <v>532</v>
      </c>
      <c r="L96" s="25" t="s">
        <v>400</v>
      </c>
      <c r="M96" s="25" t="s">
        <v>400</v>
      </c>
      <c r="N96" s="59">
        <v>43847.0</v>
      </c>
      <c r="O96" s="25" t="s">
        <v>434</v>
      </c>
      <c r="P96" s="58" t="s">
        <v>1069</v>
      </c>
      <c r="Q96" s="25" t="s">
        <v>403</v>
      </c>
      <c r="R96" s="25" t="s">
        <v>14</v>
      </c>
      <c r="S96" s="25">
        <v>1.0</v>
      </c>
      <c r="T96" s="25">
        <v>0.0</v>
      </c>
      <c r="U96" s="25" t="s">
        <v>400</v>
      </c>
      <c r="V96" s="25" t="s">
        <v>400</v>
      </c>
      <c r="W96" s="25" t="s">
        <v>400</v>
      </c>
      <c r="X96" s="25" t="s">
        <v>400</v>
      </c>
      <c r="Y96" s="25">
        <v>1.0</v>
      </c>
      <c r="Z96" s="25" t="s">
        <v>404</v>
      </c>
      <c r="AA96" s="25">
        <v>3.0</v>
      </c>
      <c r="AB96" s="25" t="s">
        <v>400</v>
      </c>
      <c r="AC96" s="25" t="s">
        <v>400</v>
      </c>
      <c r="AD96" s="25" t="s">
        <v>400</v>
      </c>
      <c r="AE96" s="25" t="s">
        <v>400</v>
      </c>
      <c r="AF96" s="25" t="s">
        <v>400</v>
      </c>
      <c r="AG96" s="25" t="s">
        <v>400</v>
      </c>
      <c r="AH96" s="25" t="s">
        <v>400</v>
      </c>
      <c r="AI96" s="25" t="s">
        <v>400</v>
      </c>
      <c r="AJ96" s="25" t="s">
        <v>406</v>
      </c>
      <c r="AK96" s="25" t="s">
        <v>400</v>
      </c>
      <c r="AL96" s="25" t="s">
        <v>400</v>
      </c>
      <c r="AM96" s="25" t="s">
        <v>400</v>
      </c>
      <c r="AN96" s="25" t="s">
        <v>400</v>
      </c>
      <c r="AO96" s="25" t="s">
        <v>406</v>
      </c>
      <c r="AP96" s="25" t="s">
        <v>400</v>
      </c>
      <c r="AQ96" s="25" t="s">
        <v>400</v>
      </c>
      <c r="AR96" s="25" t="s">
        <v>400</v>
      </c>
      <c r="AS96" s="25" t="s">
        <v>406</v>
      </c>
      <c r="AT96" s="25" t="s">
        <v>400</v>
      </c>
      <c r="AU96" s="25" t="s">
        <v>400</v>
      </c>
      <c r="AV96" s="25" t="s">
        <v>400</v>
      </c>
      <c r="AW96" s="25" t="s">
        <v>400</v>
      </c>
      <c r="AX96" s="25" t="s">
        <v>400</v>
      </c>
      <c r="AY96" s="25" t="s">
        <v>400</v>
      </c>
      <c r="AZ96" s="25" t="s">
        <v>400</v>
      </c>
      <c r="BA96" s="25" t="s">
        <v>400</v>
      </c>
      <c r="BB96" s="25" t="s">
        <v>400</v>
      </c>
      <c r="BC96" s="25" t="s">
        <v>400</v>
      </c>
      <c r="BD96" s="25" t="s">
        <v>400</v>
      </c>
      <c r="BE96" s="25" t="s">
        <v>400</v>
      </c>
      <c r="BF96" s="25" t="s">
        <v>400</v>
      </c>
      <c r="BG96" s="25" t="s">
        <v>400</v>
      </c>
      <c r="BH96" s="25" t="s">
        <v>437</v>
      </c>
      <c r="BI96" s="25" t="s">
        <v>400</v>
      </c>
      <c r="BJ96" s="25" t="s">
        <v>400</v>
      </c>
      <c r="BK96" s="25" t="s">
        <v>406</v>
      </c>
      <c r="BL96" s="25" t="s">
        <v>400</v>
      </c>
      <c r="BM96" s="25" t="s">
        <v>400</v>
      </c>
      <c r="BN96" s="25" t="s">
        <v>406</v>
      </c>
      <c r="BO96" s="25" t="s">
        <v>400</v>
      </c>
      <c r="BP96" s="25" t="s">
        <v>400</v>
      </c>
      <c r="BQ96" s="25" t="s">
        <v>400</v>
      </c>
      <c r="BR96" s="25" t="s">
        <v>684</v>
      </c>
      <c r="BS96" s="25" t="s">
        <v>400</v>
      </c>
      <c r="BT96" s="25" t="s">
        <v>406</v>
      </c>
      <c r="BU96" s="25" t="s">
        <v>438</v>
      </c>
      <c r="BV96" s="25" t="s">
        <v>439</v>
      </c>
      <c r="BW96" s="25" t="s">
        <v>434</v>
      </c>
      <c r="BX96" s="25" t="s">
        <v>465</v>
      </c>
      <c r="BY96" s="25" t="s">
        <v>400</v>
      </c>
      <c r="BZ96" s="25" t="s">
        <v>400</v>
      </c>
      <c r="CA96" s="25" t="s">
        <v>400</v>
      </c>
      <c r="CB96" s="25" t="s">
        <v>400</v>
      </c>
      <c r="CC96" s="25" t="s">
        <v>400</v>
      </c>
      <c r="CD96" s="25" t="s">
        <v>400</v>
      </c>
      <c r="CE96" s="25" t="str">
        <f t="shared" si="1"/>
        <v>-</v>
      </c>
      <c r="CF96" s="25" t="s">
        <v>400</v>
      </c>
      <c r="CG96" s="25">
        <v>1080.0</v>
      </c>
      <c r="CH96" s="25" t="s">
        <v>412</v>
      </c>
      <c r="CI96" s="25" t="s">
        <v>413</v>
      </c>
      <c r="CJ96" s="25" t="s">
        <v>406</v>
      </c>
      <c r="CK96" s="55"/>
      <c r="CL96" s="55"/>
    </row>
    <row r="97" ht="49.5" hidden="1" customHeight="1">
      <c r="A97" s="26" t="s">
        <v>392</v>
      </c>
      <c r="B97" s="51" t="b">
        <v>1</v>
      </c>
      <c r="C97" s="51" t="b">
        <v>1</v>
      </c>
      <c r="D97" s="51" t="s">
        <v>415</v>
      </c>
      <c r="E97" s="51" t="s">
        <v>1070</v>
      </c>
      <c r="F97" s="26" t="s">
        <v>51</v>
      </c>
      <c r="G97" s="52" t="s">
        <v>1071</v>
      </c>
      <c r="H97" s="53" t="s">
        <v>1072</v>
      </c>
      <c r="I97" s="53" t="s">
        <v>1073</v>
      </c>
      <c r="J97" s="26" t="s">
        <v>459</v>
      </c>
      <c r="K97" s="26" t="s">
        <v>460</v>
      </c>
      <c r="L97" s="26" t="s">
        <v>400</v>
      </c>
      <c r="M97" s="26" t="s">
        <v>400</v>
      </c>
      <c r="N97" s="54">
        <v>44136.0</v>
      </c>
      <c r="O97" s="26" t="s">
        <v>434</v>
      </c>
      <c r="P97" s="53" t="s">
        <v>1074</v>
      </c>
      <c r="Q97" s="26" t="s">
        <v>462</v>
      </c>
      <c r="R97" s="26" t="s">
        <v>14</v>
      </c>
      <c r="S97" s="26">
        <v>0.0</v>
      </c>
      <c r="T97" s="26" t="s">
        <v>400</v>
      </c>
      <c r="U97" s="26" t="s">
        <v>400</v>
      </c>
      <c r="V97" s="26" t="s">
        <v>400</v>
      </c>
      <c r="W97" s="26" t="s">
        <v>400</v>
      </c>
      <c r="X97" s="26" t="s">
        <v>400</v>
      </c>
      <c r="Y97" s="26">
        <v>1.0</v>
      </c>
      <c r="Z97" s="26" t="s">
        <v>404</v>
      </c>
      <c r="AA97" s="26">
        <v>6.0</v>
      </c>
      <c r="AB97" s="26" t="s">
        <v>400</v>
      </c>
      <c r="AC97" s="26" t="s">
        <v>400</v>
      </c>
      <c r="AD97" s="26" t="s">
        <v>400</v>
      </c>
      <c r="AE97" s="26" t="s">
        <v>400</v>
      </c>
      <c r="AF97" s="26" t="s">
        <v>400</v>
      </c>
      <c r="AG97" s="26" t="s">
        <v>400</v>
      </c>
      <c r="AH97" s="26" t="s">
        <v>400</v>
      </c>
      <c r="AI97" s="26" t="s">
        <v>400</v>
      </c>
      <c r="AJ97" s="26" t="s">
        <v>400</v>
      </c>
      <c r="AK97" s="26" t="s">
        <v>400</v>
      </c>
      <c r="AL97" s="26" t="s">
        <v>406</v>
      </c>
      <c r="AM97" s="26" t="s">
        <v>400</v>
      </c>
      <c r="AN97" s="26" t="s">
        <v>406</v>
      </c>
      <c r="AO97" s="26" t="s">
        <v>400</v>
      </c>
      <c r="AP97" s="26" t="s">
        <v>406</v>
      </c>
      <c r="AQ97" s="26" t="s">
        <v>400</v>
      </c>
      <c r="AR97" s="26" t="s">
        <v>400</v>
      </c>
      <c r="AS97" s="26" t="s">
        <v>406</v>
      </c>
      <c r="AT97" s="26" t="s">
        <v>400</v>
      </c>
      <c r="AU97" s="26" t="s">
        <v>400</v>
      </c>
      <c r="AV97" s="26" t="s">
        <v>400</v>
      </c>
      <c r="AW97" s="26" t="s">
        <v>400</v>
      </c>
      <c r="AX97" s="26" t="s">
        <v>406</v>
      </c>
      <c r="AY97" s="26" t="s">
        <v>400</v>
      </c>
      <c r="AZ97" s="26" t="s">
        <v>400</v>
      </c>
      <c r="BA97" s="26" t="s">
        <v>400</v>
      </c>
      <c r="BB97" s="26" t="s">
        <v>400</v>
      </c>
      <c r="BC97" s="26" t="s">
        <v>400</v>
      </c>
      <c r="BD97" s="26" t="s">
        <v>400</v>
      </c>
      <c r="BE97" s="26" t="s">
        <v>400</v>
      </c>
      <c r="BF97" s="26" t="s">
        <v>400</v>
      </c>
      <c r="BG97" s="26" t="s">
        <v>400</v>
      </c>
      <c r="BH97" s="26" t="s">
        <v>400</v>
      </c>
      <c r="BI97" s="26" t="s">
        <v>400</v>
      </c>
      <c r="BJ97" s="26" t="s">
        <v>400</v>
      </c>
      <c r="BK97" s="26" t="s">
        <v>400</v>
      </c>
      <c r="BL97" s="26" t="s">
        <v>400</v>
      </c>
      <c r="BM97" s="26" t="s">
        <v>400</v>
      </c>
      <c r="BN97" s="26" t="s">
        <v>400</v>
      </c>
      <c r="BO97" s="26" t="s">
        <v>400</v>
      </c>
      <c r="BP97" s="26" t="s">
        <v>400</v>
      </c>
      <c r="BQ97" s="26" t="s">
        <v>400</v>
      </c>
      <c r="BR97" s="26" t="s">
        <v>400</v>
      </c>
      <c r="BS97" s="26" t="s">
        <v>400</v>
      </c>
      <c r="BT97" s="26" t="s">
        <v>406</v>
      </c>
      <c r="BU97" s="26" t="s">
        <v>50</v>
      </c>
      <c r="BV97" s="26" t="s">
        <v>464</v>
      </c>
      <c r="BW97" s="26" t="s">
        <v>434</v>
      </c>
      <c r="BX97" s="26" t="s">
        <v>465</v>
      </c>
      <c r="BY97" s="26" t="s">
        <v>400</v>
      </c>
      <c r="BZ97" s="26" t="s">
        <v>400</v>
      </c>
      <c r="CA97" s="26" t="s">
        <v>400</v>
      </c>
      <c r="CB97" s="26" t="s">
        <v>400</v>
      </c>
      <c r="CC97" s="26" t="s">
        <v>400</v>
      </c>
      <c r="CD97" s="26" t="s">
        <v>400</v>
      </c>
      <c r="CE97" s="26" t="str">
        <f t="shared" si="1"/>
        <v>-</v>
      </c>
      <c r="CF97" s="26" t="s">
        <v>400</v>
      </c>
      <c r="CG97" s="26">
        <v>791.0</v>
      </c>
      <c r="CH97" s="26" t="s">
        <v>412</v>
      </c>
      <c r="CI97" s="26" t="s">
        <v>413</v>
      </c>
      <c r="CJ97" s="26" t="s">
        <v>454</v>
      </c>
      <c r="CK97" s="55"/>
      <c r="CL97" s="55"/>
    </row>
    <row r="98" ht="49.5" hidden="1" customHeight="1">
      <c r="A98" s="25" t="s">
        <v>392</v>
      </c>
      <c r="B98" s="56" t="b">
        <v>1</v>
      </c>
      <c r="C98" s="56" t="b">
        <v>1</v>
      </c>
      <c r="D98" s="56" t="s">
        <v>1075</v>
      </c>
      <c r="E98" s="25"/>
      <c r="F98" s="25" t="s">
        <v>77</v>
      </c>
      <c r="G98" s="57" t="s">
        <v>1076</v>
      </c>
      <c r="H98" s="58" t="s">
        <v>1077</v>
      </c>
      <c r="I98" s="58" t="s">
        <v>1078</v>
      </c>
      <c r="J98" s="25" t="s">
        <v>398</v>
      </c>
      <c r="K98" s="25" t="s">
        <v>1079</v>
      </c>
      <c r="L98" s="25" t="s">
        <v>517</v>
      </c>
      <c r="M98" s="25" t="s">
        <v>400</v>
      </c>
      <c r="N98" s="59">
        <v>44623.0</v>
      </c>
      <c r="O98" s="25" t="s">
        <v>422</v>
      </c>
      <c r="P98" s="58" t="s">
        <v>1080</v>
      </c>
      <c r="Q98" s="25" t="s">
        <v>819</v>
      </c>
      <c r="R98" s="25" t="s">
        <v>14</v>
      </c>
      <c r="S98" s="25">
        <v>1.0</v>
      </c>
      <c r="T98" s="25">
        <v>1.0</v>
      </c>
      <c r="U98" s="25" t="s">
        <v>400</v>
      </c>
      <c r="V98" s="25" t="s">
        <v>400</v>
      </c>
      <c r="W98" s="25" t="s">
        <v>400</v>
      </c>
      <c r="X98" s="25" t="s">
        <v>400</v>
      </c>
      <c r="Y98" s="25">
        <v>2.0</v>
      </c>
      <c r="Z98" s="25" t="s">
        <v>404</v>
      </c>
      <c r="AA98" s="25">
        <v>4.0</v>
      </c>
      <c r="AB98" s="25" t="s">
        <v>404</v>
      </c>
      <c r="AC98" s="25">
        <v>4.0</v>
      </c>
      <c r="AD98" s="25" t="s">
        <v>400</v>
      </c>
      <c r="AE98" s="25" t="s">
        <v>400</v>
      </c>
      <c r="AF98" s="25" t="s">
        <v>400</v>
      </c>
      <c r="AG98" s="25" t="s">
        <v>400</v>
      </c>
      <c r="AH98" s="25" t="s">
        <v>400</v>
      </c>
      <c r="AI98" s="25" t="s">
        <v>400</v>
      </c>
      <c r="AJ98" s="25" t="s">
        <v>406</v>
      </c>
      <c r="AK98" s="25" t="s">
        <v>400</v>
      </c>
      <c r="AL98" s="25" t="s">
        <v>400</v>
      </c>
      <c r="AM98" s="25" t="s">
        <v>400</v>
      </c>
      <c r="AN98" s="25" t="s">
        <v>406</v>
      </c>
      <c r="AO98" s="25" t="s">
        <v>400</v>
      </c>
      <c r="AP98" s="25" t="s">
        <v>400</v>
      </c>
      <c r="AQ98" s="25" t="s">
        <v>400</v>
      </c>
      <c r="AR98" s="25" t="s">
        <v>406</v>
      </c>
      <c r="AS98" s="25" t="s">
        <v>400</v>
      </c>
      <c r="AT98" s="25" t="s">
        <v>400</v>
      </c>
      <c r="AU98" s="25" t="s">
        <v>406</v>
      </c>
      <c r="AV98" s="25" t="s">
        <v>406</v>
      </c>
      <c r="AW98" s="25" t="s">
        <v>400</v>
      </c>
      <c r="AX98" s="25" t="s">
        <v>400</v>
      </c>
      <c r="AY98" s="25" t="s">
        <v>400</v>
      </c>
      <c r="AZ98" s="25" t="s">
        <v>400</v>
      </c>
      <c r="BA98" s="25" t="s">
        <v>400</v>
      </c>
      <c r="BB98" s="25" t="s">
        <v>400</v>
      </c>
      <c r="BC98" s="25" t="s">
        <v>400</v>
      </c>
      <c r="BD98" s="25" t="s">
        <v>400</v>
      </c>
      <c r="BE98" s="25" t="s">
        <v>400</v>
      </c>
      <c r="BF98" s="25" t="s">
        <v>400</v>
      </c>
      <c r="BG98" s="25" t="s">
        <v>400</v>
      </c>
      <c r="BH98" s="25" t="s">
        <v>400</v>
      </c>
      <c r="BI98" s="25" t="s">
        <v>400</v>
      </c>
      <c r="BJ98" s="25" t="s">
        <v>400</v>
      </c>
      <c r="BK98" s="25" t="s">
        <v>406</v>
      </c>
      <c r="BL98" s="25" t="s">
        <v>400</v>
      </c>
      <c r="BM98" s="25" t="s">
        <v>406</v>
      </c>
      <c r="BN98" s="25" t="s">
        <v>400</v>
      </c>
      <c r="BO98" s="25" t="s">
        <v>400</v>
      </c>
      <c r="BP98" s="25" t="s">
        <v>400</v>
      </c>
      <c r="BQ98" s="25" t="s">
        <v>400</v>
      </c>
      <c r="BR98" s="25" t="s">
        <v>400</v>
      </c>
      <c r="BS98" s="25" t="s">
        <v>400</v>
      </c>
      <c r="BT98" s="25" t="s">
        <v>406</v>
      </c>
      <c r="BU98" s="25" t="s">
        <v>31</v>
      </c>
      <c r="BV98" s="25" t="s">
        <v>495</v>
      </c>
      <c r="BW98" s="25" t="s">
        <v>422</v>
      </c>
      <c r="BX98" s="25" t="s">
        <v>406</v>
      </c>
      <c r="BY98" s="25" t="s">
        <v>410</v>
      </c>
      <c r="BZ98" s="25" t="s">
        <v>400</v>
      </c>
      <c r="CA98" s="25" t="s">
        <v>400</v>
      </c>
      <c r="CB98" s="25" t="s">
        <v>400</v>
      </c>
      <c r="CC98" s="25" t="s">
        <v>400</v>
      </c>
      <c r="CD98" s="25" t="s">
        <v>400</v>
      </c>
      <c r="CE98" s="25" t="str">
        <f t="shared" si="1"/>
        <v>-</v>
      </c>
      <c r="CF98" s="25">
        <v>4.0</v>
      </c>
      <c r="CG98" s="25" t="s">
        <v>400</v>
      </c>
      <c r="CH98" s="25" t="s">
        <v>412</v>
      </c>
      <c r="CI98" s="25" t="s">
        <v>406</v>
      </c>
      <c r="CJ98" s="25" t="s">
        <v>454</v>
      </c>
      <c r="CK98" s="55"/>
      <c r="CL98" s="55"/>
    </row>
    <row r="99" ht="49.5" hidden="1" customHeight="1">
      <c r="A99" s="26" t="s">
        <v>392</v>
      </c>
      <c r="B99" s="51" t="b">
        <v>1</v>
      </c>
      <c r="C99" s="51" t="b">
        <v>1</v>
      </c>
      <c r="D99" s="51" t="s">
        <v>1081</v>
      </c>
      <c r="E99" s="26"/>
      <c r="F99" s="26" t="s">
        <v>96</v>
      </c>
      <c r="G99" s="52" t="s">
        <v>1082</v>
      </c>
      <c r="H99" s="64" t="s">
        <v>1083</v>
      </c>
      <c r="I99" s="64" t="s">
        <v>1084</v>
      </c>
      <c r="J99" s="26" t="s">
        <v>459</v>
      </c>
      <c r="K99" s="26" t="s">
        <v>1085</v>
      </c>
      <c r="L99" s="26" t="s">
        <v>400</v>
      </c>
      <c r="M99" s="26" t="s">
        <v>400</v>
      </c>
      <c r="N99" s="54">
        <v>44760.0</v>
      </c>
      <c r="O99" s="26" t="s">
        <v>434</v>
      </c>
      <c r="P99" s="64" t="s">
        <v>1084</v>
      </c>
      <c r="Q99" s="26" t="s">
        <v>403</v>
      </c>
      <c r="R99" s="26" t="s">
        <v>14</v>
      </c>
      <c r="S99" s="26">
        <v>2.0</v>
      </c>
      <c r="T99" s="26">
        <v>28.0</v>
      </c>
      <c r="U99" s="26">
        <v>26.0</v>
      </c>
      <c r="V99" s="26" t="s">
        <v>400</v>
      </c>
      <c r="W99" s="26" t="s">
        <v>400</v>
      </c>
      <c r="X99" s="26" t="s">
        <v>400</v>
      </c>
      <c r="Y99" s="26">
        <v>3.0</v>
      </c>
      <c r="Z99" s="26" t="s">
        <v>404</v>
      </c>
      <c r="AA99" s="26">
        <v>3.0</v>
      </c>
      <c r="AB99" s="26" t="s">
        <v>404</v>
      </c>
      <c r="AC99" s="26">
        <v>3.0</v>
      </c>
      <c r="AD99" s="26" t="s">
        <v>404</v>
      </c>
      <c r="AE99" s="26">
        <v>3.0</v>
      </c>
      <c r="AF99" s="26" t="s">
        <v>400</v>
      </c>
      <c r="AG99" s="26" t="s">
        <v>400</v>
      </c>
      <c r="AH99" s="26" t="s">
        <v>400</v>
      </c>
      <c r="AI99" s="26" t="s">
        <v>400</v>
      </c>
      <c r="AJ99" s="26" t="s">
        <v>400</v>
      </c>
      <c r="AK99" s="26" t="s">
        <v>406</v>
      </c>
      <c r="AL99" s="26" t="s">
        <v>400</v>
      </c>
      <c r="AM99" s="26" t="s">
        <v>400</v>
      </c>
      <c r="AN99" s="26" t="s">
        <v>406</v>
      </c>
      <c r="AO99" s="26" t="s">
        <v>406</v>
      </c>
      <c r="AP99" s="26" t="s">
        <v>406</v>
      </c>
      <c r="AQ99" s="26" t="s">
        <v>400</v>
      </c>
      <c r="AR99" s="26" t="s">
        <v>400</v>
      </c>
      <c r="AS99" s="26" t="s">
        <v>406</v>
      </c>
      <c r="AT99" s="26" t="s">
        <v>400</v>
      </c>
      <c r="AU99" s="26" t="s">
        <v>400</v>
      </c>
      <c r="AV99" s="26" t="s">
        <v>400</v>
      </c>
      <c r="AW99" s="26" t="s">
        <v>400</v>
      </c>
      <c r="AX99" s="26" t="s">
        <v>400</v>
      </c>
      <c r="AY99" s="26" t="s">
        <v>400</v>
      </c>
      <c r="AZ99" s="26" t="s">
        <v>400</v>
      </c>
      <c r="BA99" s="26" t="s">
        <v>400</v>
      </c>
      <c r="BB99" s="26" t="s">
        <v>400</v>
      </c>
      <c r="BC99" s="26" t="s">
        <v>400</v>
      </c>
      <c r="BD99" s="26" t="s">
        <v>400</v>
      </c>
      <c r="BE99" s="26" t="s">
        <v>400</v>
      </c>
      <c r="BF99" s="26" t="s">
        <v>400</v>
      </c>
      <c r="BG99" s="26" t="s">
        <v>400</v>
      </c>
      <c r="BH99" s="26" t="s">
        <v>437</v>
      </c>
      <c r="BI99" s="26" t="s">
        <v>400</v>
      </c>
      <c r="BJ99" s="26" t="s">
        <v>400</v>
      </c>
      <c r="BK99" s="26" t="s">
        <v>400</v>
      </c>
      <c r="BL99" s="26" t="s">
        <v>400</v>
      </c>
      <c r="BM99" s="26" t="s">
        <v>406</v>
      </c>
      <c r="BN99" s="26" t="s">
        <v>400</v>
      </c>
      <c r="BO99" s="26" t="s">
        <v>400</v>
      </c>
      <c r="BP99" s="26" t="s">
        <v>400</v>
      </c>
      <c r="BQ99" s="26" t="s">
        <v>406</v>
      </c>
      <c r="BR99" s="26" t="s">
        <v>475</v>
      </c>
      <c r="BS99" s="26" t="s">
        <v>400</v>
      </c>
      <c r="BT99" s="26" t="s">
        <v>406</v>
      </c>
      <c r="BU99" s="26" t="s">
        <v>83</v>
      </c>
      <c r="BV99" s="26" t="s">
        <v>526</v>
      </c>
      <c r="BW99" s="26" t="s">
        <v>434</v>
      </c>
      <c r="BX99" s="26" t="s">
        <v>465</v>
      </c>
      <c r="BY99" s="26" t="s">
        <v>400</v>
      </c>
      <c r="BZ99" s="26" t="s">
        <v>400</v>
      </c>
      <c r="CA99" s="26" t="s">
        <v>400</v>
      </c>
      <c r="CB99" s="26" t="s">
        <v>400</v>
      </c>
      <c r="CC99" s="26" t="s">
        <v>400</v>
      </c>
      <c r="CD99" s="26" t="s">
        <v>400</v>
      </c>
      <c r="CE99" s="26" t="str">
        <f t="shared" si="1"/>
        <v>-</v>
      </c>
      <c r="CF99" s="26" t="str">
        <f>IF(AND(CD99="-",CE99="-"),"-",SUM(CD99:CE99))</f>
        <v>-</v>
      </c>
      <c r="CG99" s="26">
        <v>167.0</v>
      </c>
      <c r="CH99" s="26" t="s">
        <v>427</v>
      </c>
      <c r="CI99" s="26" t="s">
        <v>413</v>
      </c>
      <c r="CJ99" s="26" t="s">
        <v>454</v>
      </c>
      <c r="CK99" s="55"/>
      <c r="CL99" s="55"/>
    </row>
    <row r="100" ht="49.5" hidden="1" customHeight="1">
      <c r="A100" s="25" t="s">
        <v>552</v>
      </c>
      <c r="B100" s="56" t="b">
        <v>1</v>
      </c>
      <c r="C100" s="56" t="b">
        <v>1</v>
      </c>
      <c r="D100" s="56" t="s">
        <v>415</v>
      </c>
      <c r="E100" s="56" t="s">
        <v>1086</v>
      </c>
      <c r="F100" s="25">
        <v>104245.0</v>
      </c>
      <c r="G100" s="57" t="s">
        <v>1087</v>
      </c>
      <c r="H100" s="63" t="s">
        <v>1088</v>
      </c>
      <c r="I100" s="63" t="s">
        <v>1089</v>
      </c>
      <c r="J100" s="25" t="s">
        <v>574</v>
      </c>
      <c r="K100" s="25" t="s">
        <v>116</v>
      </c>
      <c r="L100" s="25" t="s">
        <v>400</v>
      </c>
      <c r="M100" s="25" t="s">
        <v>400</v>
      </c>
      <c r="N100" s="59">
        <v>44384.0</v>
      </c>
      <c r="O100" s="25" t="s">
        <v>568</v>
      </c>
      <c r="P100" s="63" t="s">
        <v>1090</v>
      </c>
      <c r="Q100" s="25" t="s">
        <v>403</v>
      </c>
      <c r="R100" s="25" t="s">
        <v>14</v>
      </c>
      <c r="S100" s="25">
        <v>1.0</v>
      </c>
      <c r="T100" s="25">
        <v>1.0</v>
      </c>
      <c r="U100" s="25" t="s">
        <v>400</v>
      </c>
      <c r="V100" s="25" t="s">
        <v>400</v>
      </c>
      <c r="W100" s="25" t="s">
        <v>400</v>
      </c>
      <c r="X100" s="25" t="s">
        <v>400</v>
      </c>
      <c r="Y100" s="25">
        <v>1.0</v>
      </c>
      <c r="Z100" s="25" t="s">
        <v>404</v>
      </c>
      <c r="AA100" s="25">
        <v>3.0</v>
      </c>
      <c r="AB100" s="25" t="s">
        <v>400</v>
      </c>
      <c r="AC100" s="25" t="s">
        <v>400</v>
      </c>
      <c r="AD100" s="25" t="s">
        <v>400</v>
      </c>
      <c r="AE100" s="25" t="s">
        <v>400</v>
      </c>
      <c r="AF100" s="25" t="s">
        <v>400</v>
      </c>
      <c r="AG100" s="25" t="s">
        <v>400</v>
      </c>
      <c r="AH100" s="25" t="s">
        <v>400</v>
      </c>
      <c r="AI100" s="25" t="s">
        <v>400</v>
      </c>
      <c r="AJ100" s="25" t="s">
        <v>406</v>
      </c>
      <c r="AK100" s="25" t="s">
        <v>400</v>
      </c>
      <c r="AL100" s="25" t="s">
        <v>400</v>
      </c>
      <c r="AM100" s="25" t="s">
        <v>400</v>
      </c>
      <c r="AN100" s="25" t="s">
        <v>400</v>
      </c>
      <c r="AO100" s="25" t="s">
        <v>400</v>
      </c>
      <c r="AP100" s="25" t="s">
        <v>400</v>
      </c>
      <c r="AQ100" s="25" t="s">
        <v>400</v>
      </c>
      <c r="AR100" s="25" t="s">
        <v>400</v>
      </c>
      <c r="AS100" s="25" t="s">
        <v>406</v>
      </c>
      <c r="AT100" s="25" t="s">
        <v>400</v>
      </c>
      <c r="AU100" s="25" t="s">
        <v>400</v>
      </c>
      <c r="AV100" s="25" t="s">
        <v>400</v>
      </c>
      <c r="AW100" s="25" t="s">
        <v>400</v>
      </c>
      <c r="AX100" s="25" t="s">
        <v>400</v>
      </c>
      <c r="AY100" s="25" t="s">
        <v>400</v>
      </c>
      <c r="AZ100" s="25" t="s">
        <v>406</v>
      </c>
      <c r="BA100" s="25" t="s">
        <v>400</v>
      </c>
      <c r="BB100" s="25" t="s">
        <v>400</v>
      </c>
      <c r="BC100" s="25" t="s">
        <v>400</v>
      </c>
      <c r="BD100" s="25" t="s">
        <v>400</v>
      </c>
      <c r="BE100" s="25" t="s">
        <v>400</v>
      </c>
      <c r="BF100" s="25" t="s">
        <v>400</v>
      </c>
      <c r="BG100" s="25" t="s">
        <v>400</v>
      </c>
      <c r="BH100" s="25" t="s">
        <v>437</v>
      </c>
      <c r="BI100" s="25" t="s">
        <v>400</v>
      </c>
      <c r="BJ100" s="25" t="s">
        <v>400</v>
      </c>
      <c r="BK100" s="25" t="s">
        <v>406</v>
      </c>
      <c r="BL100" s="25" t="s">
        <v>400</v>
      </c>
      <c r="BM100" s="25" t="s">
        <v>406</v>
      </c>
      <c r="BN100" s="25" t="s">
        <v>400</v>
      </c>
      <c r="BO100" s="25" t="s">
        <v>400</v>
      </c>
      <c r="BP100" s="25" t="s">
        <v>400</v>
      </c>
      <c r="BQ100" s="25" t="s">
        <v>400</v>
      </c>
      <c r="BR100" s="25" t="s">
        <v>627</v>
      </c>
      <c r="BS100" s="25" t="s">
        <v>400</v>
      </c>
      <c r="BT100" s="25" t="s">
        <v>406</v>
      </c>
      <c r="BU100" s="25" t="s">
        <v>35</v>
      </c>
      <c r="BV100" s="25" t="s">
        <v>476</v>
      </c>
      <c r="BW100" s="25" t="s">
        <v>568</v>
      </c>
      <c r="BX100" s="25" t="s">
        <v>465</v>
      </c>
      <c r="BY100" s="25" t="s">
        <v>400</v>
      </c>
      <c r="BZ100" s="25" t="s">
        <v>400</v>
      </c>
      <c r="CA100" s="25" t="s">
        <v>400</v>
      </c>
      <c r="CB100" s="25" t="s">
        <v>400</v>
      </c>
      <c r="CC100" s="25" t="s">
        <v>400</v>
      </c>
      <c r="CD100" s="25" t="s">
        <v>400</v>
      </c>
      <c r="CE100" s="25" t="str">
        <f t="shared" si="1"/>
        <v>-</v>
      </c>
      <c r="CF100" s="25" t="s">
        <v>400</v>
      </c>
      <c r="CG100" s="25">
        <v>543.0</v>
      </c>
      <c r="CH100" s="25" t="s">
        <v>412</v>
      </c>
      <c r="CI100" s="25" t="s">
        <v>413</v>
      </c>
      <c r="CJ100" s="25" t="s">
        <v>454</v>
      </c>
      <c r="CK100" s="55"/>
      <c r="CL100" s="55"/>
    </row>
    <row r="101" ht="49.5" hidden="1" customHeight="1">
      <c r="A101" s="26" t="s">
        <v>552</v>
      </c>
      <c r="B101" s="51" t="b">
        <v>1</v>
      </c>
      <c r="C101" s="51" t="b">
        <v>1</v>
      </c>
      <c r="D101" s="51" t="s">
        <v>1081</v>
      </c>
      <c r="E101" s="26"/>
      <c r="F101" s="26">
        <v>107066.0</v>
      </c>
      <c r="G101" s="52" t="s">
        <v>1091</v>
      </c>
      <c r="H101" s="64" t="s">
        <v>1092</v>
      </c>
      <c r="I101" s="64" t="s">
        <v>1093</v>
      </c>
      <c r="J101" s="26" t="s">
        <v>574</v>
      </c>
      <c r="K101" s="26" t="s">
        <v>1094</v>
      </c>
      <c r="L101" s="26" t="s">
        <v>400</v>
      </c>
      <c r="M101" s="26" t="s">
        <v>400</v>
      </c>
      <c r="N101" s="54">
        <v>44671.0</v>
      </c>
      <c r="O101" s="26" t="s">
        <v>558</v>
      </c>
      <c r="P101" s="64" t="s">
        <v>1095</v>
      </c>
      <c r="Q101" s="26" t="s">
        <v>403</v>
      </c>
      <c r="R101" s="26" t="s">
        <v>14</v>
      </c>
      <c r="S101" s="26">
        <v>2.0</v>
      </c>
      <c r="T101" s="26">
        <v>50.0</v>
      </c>
      <c r="U101" s="26">
        <v>30.0</v>
      </c>
      <c r="V101" s="26" t="s">
        <v>400</v>
      </c>
      <c r="W101" s="26" t="s">
        <v>400</v>
      </c>
      <c r="X101" s="26" t="s">
        <v>400</v>
      </c>
      <c r="Y101" s="26">
        <v>3.0</v>
      </c>
      <c r="Z101" s="26" t="s">
        <v>404</v>
      </c>
      <c r="AA101" s="26">
        <v>3.0</v>
      </c>
      <c r="AB101" s="26" t="s">
        <v>404</v>
      </c>
      <c r="AC101" s="26">
        <v>4.0</v>
      </c>
      <c r="AD101" s="26" t="s">
        <v>404</v>
      </c>
      <c r="AE101" s="26">
        <v>4.0</v>
      </c>
      <c r="AF101" s="26" t="s">
        <v>400</v>
      </c>
      <c r="AG101" s="26" t="s">
        <v>400</v>
      </c>
      <c r="AH101" s="26" t="s">
        <v>400</v>
      </c>
      <c r="AI101" s="26" t="s">
        <v>400</v>
      </c>
      <c r="AJ101" s="26" t="s">
        <v>406</v>
      </c>
      <c r="AK101" s="26" t="s">
        <v>400</v>
      </c>
      <c r="AL101" s="26" t="s">
        <v>400</v>
      </c>
      <c r="AM101" s="26" t="s">
        <v>400</v>
      </c>
      <c r="AN101" s="26" t="s">
        <v>406</v>
      </c>
      <c r="AO101" s="26" t="s">
        <v>406</v>
      </c>
      <c r="AP101" s="26" t="s">
        <v>406</v>
      </c>
      <c r="AQ101" s="26" t="s">
        <v>400</v>
      </c>
      <c r="AR101" s="26" t="s">
        <v>400</v>
      </c>
      <c r="AS101" s="26" t="s">
        <v>406</v>
      </c>
      <c r="AT101" s="26" t="s">
        <v>400</v>
      </c>
      <c r="AU101" s="26" t="s">
        <v>400</v>
      </c>
      <c r="AV101" s="26" t="s">
        <v>400</v>
      </c>
      <c r="AW101" s="26" t="s">
        <v>400</v>
      </c>
      <c r="AX101" s="26" t="s">
        <v>400</v>
      </c>
      <c r="AY101" s="26" t="s">
        <v>400</v>
      </c>
      <c r="AZ101" s="26" t="s">
        <v>400</v>
      </c>
      <c r="BA101" s="26" t="s">
        <v>400</v>
      </c>
      <c r="BB101" s="26" t="s">
        <v>400</v>
      </c>
      <c r="BC101" s="26" t="s">
        <v>400</v>
      </c>
      <c r="BD101" s="26" t="s">
        <v>400</v>
      </c>
      <c r="BE101" s="26" t="s">
        <v>400</v>
      </c>
      <c r="BF101" s="26" t="s">
        <v>400</v>
      </c>
      <c r="BG101" s="26" t="s">
        <v>400</v>
      </c>
      <c r="BH101" s="26" t="s">
        <v>437</v>
      </c>
      <c r="BI101" s="26" t="s">
        <v>400</v>
      </c>
      <c r="BJ101" s="26" t="s">
        <v>400</v>
      </c>
      <c r="BK101" s="26" t="s">
        <v>400</v>
      </c>
      <c r="BL101" s="26" t="s">
        <v>400</v>
      </c>
      <c r="BM101" s="26" t="s">
        <v>406</v>
      </c>
      <c r="BN101" s="26" t="s">
        <v>400</v>
      </c>
      <c r="BO101" s="26" t="s">
        <v>400</v>
      </c>
      <c r="BP101" s="26" t="s">
        <v>400</v>
      </c>
      <c r="BQ101" s="26" t="s">
        <v>406</v>
      </c>
      <c r="BR101" s="26" t="s">
        <v>730</v>
      </c>
      <c r="BS101" s="26" t="s">
        <v>400</v>
      </c>
      <c r="BT101" s="26" t="s">
        <v>406</v>
      </c>
      <c r="BU101" s="26" t="s">
        <v>83</v>
      </c>
      <c r="BV101" s="26" t="s">
        <v>526</v>
      </c>
      <c r="BW101" s="26" t="s">
        <v>558</v>
      </c>
      <c r="BX101" s="26" t="s">
        <v>465</v>
      </c>
      <c r="BY101" s="26" t="s">
        <v>400</v>
      </c>
      <c r="BZ101" s="26" t="s">
        <v>400</v>
      </c>
      <c r="CA101" s="26" t="s">
        <v>400</v>
      </c>
      <c r="CB101" s="26" t="s">
        <v>400</v>
      </c>
      <c r="CC101" s="26" t="s">
        <v>400</v>
      </c>
      <c r="CD101" s="26" t="s">
        <v>400</v>
      </c>
      <c r="CE101" s="26" t="str">
        <f t="shared" si="1"/>
        <v>-</v>
      </c>
      <c r="CF101" s="26" t="s">
        <v>400</v>
      </c>
      <c r="CG101" s="26">
        <v>256.0</v>
      </c>
      <c r="CH101" s="26" t="s">
        <v>412</v>
      </c>
      <c r="CI101" s="26" t="s">
        <v>406</v>
      </c>
      <c r="CJ101" s="26" t="s">
        <v>406</v>
      </c>
      <c r="CK101" s="55"/>
      <c r="CL101" s="55"/>
    </row>
    <row r="102" ht="49.5" hidden="1" customHeight="1">
      <c r="A102" s="25" t="s">
        <v>552</v>
      </c>
      <c r="B102" s="56" t="b">
        <v>1</v>
      </c>
      <c r="C102" s="56" t="b">
        <v>1</v>
      </c>
      <c r="D102" s="56" t="s">
        <v>1081</v>
      </c>
      <c r="E102" s="25"/>
      <c r="F102" s="25">
        <v>107898.0</v>
      </c>
      <c r="G102" s="57" t="s">
        <v>1096</v>
      </c>
      <c r="H102" s="63" t="s">
        <v>1097</v>
      </c>
      <c r="I102" s="78" t="s">
        <v>1098</v>
      </c>
      <c r="J102" s="25" t="s">
        <v>574</v>
      </c>
      <c r="K102" s="69" t="s">
        <v>728</v>
      </c>
      <c r="L102" s="25" t="s">
        <v>400</v>
      </c>
      <c r="M102" s="25" t="s">
        <v>400</v>
      </c>
      <c r="N102" s="59">
        <v>44758.0</v>
      </c>
      <c r="O102" s="25" t="s">
        <v>558</v>
      </c>
      <c r="P102" s="63" t="s">
        <v>1099</v>
      </c>
      <c r="Q102" s="25" t="s">
        <v>473</v>
      </c>
      <c r="R102" s="25" t="s">
        <v>14</v>
      </c>
      <c r="S102" s="25">
        <v>1.0</v>
      </c>
      <c r="T102" s="25">
        <v>30.0</v>
      </c>
      <c r="U102" s="25" t="s">
        <v>400</v>
      </c>
      <c r="V102" s="25" t="s">
        <v>400</v>
      </c>
      <c r="W102" s="25" t="s">
        <v>400</v>
      </c>
      <c r="X102" s="25" t="s">
        <v>400</v>
      </c>
      <c r="Y102" s="25">
        <v>3.0</v>
      </c>
      <c r="Z102" s="25" t="s">
        <v>404</v>
      </c>
      <c r="AA102" s="25">
        <v>3.0</v>
      </c>
      <c r="AB102" s="25" t="s">
        <v>404</v>
      </c>
      <c r="AC102" s="25">
        <v>3.0</v>
      </c>
      <c r="AD102" s="25" t="s">
        <v>404</v>
      </c>
      <c r="AE102" s="25">
        <v>3.0</v>
      </c>
      <c r="AF102" s="25" t="s">
        <v>400</v>
      </c>
      <c r="AG102" s="25" t="s">
        <v>400</v>
      </c>
      <c r="AH102" s="25" t="s">
        <v>400</v>
      </c>
      <c r="AI102" s="25" t="s">
        <v>400</v>
      </c>
      <c r="AJ102" s="25" t="s">
        <v>400</v>
      </c>
      <c r="AK102" s="25" t="s">
        <v>406</v>
      </c>
      <c r="AL102" s="25" t="s">
        <v>400</v>
      </c>
      <c r="AM102" s="25" t="s">
        <v>400</v>
      </c>
      <c r="AN102" s="25" t="s">
        <v>406</v>
      </c>
      <c r="AO102" s="25" t="s">
        <v>406</v>
      </c>
      <c r="AP102" s="25" t="s">
        <v>406</v>
      </c>
      <c r="AQ102" s="25" t="s">
        <v>400</v>
      </c>
      <c r="AR102" s="25" t="s">
        <v>400</v>
      </c>
      <c r="AS102" s="25" t="s">
        <v>400</v>
      </c>
      <c r="AT102" s="25" t="s">
        <v>400</v>
      </c>
      <c r="AU102" s="25" t="s">
        <v>400</v>
      </c>
      <c r="AV102" s="25" t="s">
        <v>406</v>
      </c>
      <c r="AW102" s="25" t="s">
        <v>400</v>
      </c>
      <c r="AX102" s="25" t="s">
        <v>400</v>
      </c>
      <c r="AY102" s="25" t="s">
        <v>400</v>
      </c>
      <c r="AZ102" s="25" t="s">
        <v>400</v>
      </c>
      <c r="BA102" s="25" t="s">
        <v>400</v>
      </c>
      <c r="BB102" s="25" t="s">
        <v>400</v>
      </c>
      <c r="BC102" s="25" t="s">
        <v>400</v>
      </c>
      <c r="BD102" s="25" t="s">
        <v>400</v>
      </c>
      <c r="BE102" s="25" t="s">
        <v>400</v>
      </c>
      <c r="BF102" s="25" t="s">
        <v>400</v>
      </c>
      <c r="BG102" s="25" t="s">
        <v>400</v>
      </c>
      <c r="BH102" s="25" t="s">
        <v>437</v>
      </c>
      <c r="BI102" s="25" t="s">
        <v>400</v>
      </c>
      <c r="BJ102" s="25" t="s">
        <v>400</v>
      </c>
      <c r="BK102" s="25" t="s">
        <v>400</v>
      </c>
      <c r="BL102" s="25" t="s">
        <v>400</v>
      </c>
      <c r="BM102" s="25" t="s">
        <v>406</v>
      </c>
      <c r="BN102" s="25" t="s">
        <v>400</v>
      </c>
      <c r="BO102" s="25" t="s">
        <v>400</v>
      </c>
      <c r="BP102" s="25" t="s">
        <v>400</v>
      </c>
      <c r="BQ102" s="25" t="s">
        <v>406</v>
      </c>
      <c r="BR102" s="25" t="s">
        <v>475</v>
      </c>
      <c r="BS102" s="25" t="s">
        <v>400</v>
      </c>
      <c r="BT102" s="25" t="s">
        <v>406</v>
      </c>
      <c r="BU102" s="25" t="s">
        <v>83</v>
      </c>
      <c r="BV102" s="25" t="s">
        <v>526</v>
      </c>
      <c r="BW102" s="25" t="s">
        <v>558</v>
      </c>
      <c r="BX102" s="25" t="s">
        <v>465</v>
      </c>
      <c r="BY102" s="25" t="s">
        <v>400</v>
      </c>
      <c r="BZ102" s="25" t="s">
        <v>400</v>
      </c>
      <c r="CA102" s="25" t="s">
        <v>400</v>
      </c>
      <c r="CB102" s="25" t="s">
        <v>400</v>
      </c>
      <c r="CC102" s="25" t="s">
        <v>400</v>
      </c>
      <c r="CD102" s="25" t="s">
        <v>400</v>
      </c>
      <c r="CE102" s="25" t="str">
        <f t="shared" si="1"/>
        <v>-</v>
      </c>
      <c r="CF102" s="25" t="s">
        <v>400</v>
      </c>
      <c r="CG102" s="25">
        <v>169.0</v>
      </c>
      <c r="CH102" s="25" t="s">
        <v>427</v>
      </c>
      <c r="CI102" s="25" t="s">
        <v>413</v>
      </c>
      <c r="CJ102" s="25" t="s">
        <v>454</v>
      </c>
      <c r="CK102" s="55"/>
      <c r="CL102" s="55"/>
    </row>
    <row r="103" ht="49.5" hidden="1" customHeight="1">
      <c r="A103" s="26" t="s">
        <v>772</v>
      </c>
      <c r="B103" s="51" t="b">
        <v>1</v>
      </c>
      <c r="C103" s="51" t="b">
        <v>1</v>
      </c>
      <c r="D103" s="51" t="s">
        <v>415</v>
      </c>
      <c r="E103" s="51" t="s">
        <v>578</v>
      </c>
      <c r="F103" s="26">
        <v>8393.0</v>
      </c>
      <c r="G103" s="52" t="s">
        <v>1100</v>
      </c>
      <c r="H103" s="64" t="s">
        <v>1101</v>
      </c>
      <c r="I103" s="64" t="s">
        <v>1102</v>
      </c>
      <c r="J103" s="26" t="s">
        <v>459</v>
      </c>
      <c r="K103" s="26" t="s">
        <v>1103</v>
      </c>
      <c r="L103" s="26" t="s">
        <v>400</v>
      </c>
      <c r="M103" s="26" t="s">
        <v>400</v>
      </c>
      <c r="N103" s="54">
        <v>43426.0</v>
      </c>
      <c r="O103" s="26" t="s">
        <v>434</v>
      </c>
      <c r="P103" s="53" t="s">
        <v>1104</v>
      </c>
      <c r="Q103" s="26" t="s">
        <v>403</v>
      </c>
      <c r="R103" s="26" t="s">
        <v>14</v>
      </c>
      <c r="S103" s="26">
        <v>1.0</v>
      </c>
      <c r="T103" s="26">
        <v>0.0</v>
      </c>
      <c r="U103" s="26" t="s">
        <v>400</v>
      </c>
      <c r="V103" s="26" t="s">
        <v>400</v>
      </c>
      <c r="W103" s="26" t="s">
        <v>400</v>
      </c>
      <c r="X103" s="26" t="s">
        <v>400</v>
      </c>
      <c r="Y103" s="26">
        <v>2.0</v>
      </c>
      <c r="Z103" s="26" t="s">
        <v>404</v>
      </c>
      <c r="AA103" s="26">
        <v>4.0</v>
      </c>
      <c r="AB103" s="26" t="s">
        <v>405</v>
      </c>
      <c r="AC103" s="26">
        <v>2.0</v>
      </c>
      <c r="AD103" s="26" t="s">
        <v>400</v>
      </c>
      <c r="AE103" s="26" t="s">
        <v>400</v>
      </c>
      <c r="AF103" s="26" t="s">
        <v>400</v>
      </c>
      <c r="AG103" s="26" t="s">
        <v>400</v>
      </c>
      <c r="AH103" s="26" t="s">
        <v>400</v>
      </c>
      <c r="AI103" s="26" t="s">
        <v>400</v>
      </c>
      <c r="AJ103" s="26" t="s">
        <v>406</v>
      </c>
      <c r="AK103" s="26" t="s">
        <v>400</v>
      </c>
      <c r="AL103" s="26" t="s">
        <v>400</v>
      </c>
      <c r="AM103" s="26" t="s">
        <v>400</v>
      </c>
      <c r="AN103" s="26" t="s">
        <v>400</v>
      </c>
      <c r="AO103" s="26" t="s">
        <v>406</v>
      </c>
      <c r="AP103" s="26" t="s">
        <v>406</v>
      </c>
      <c r="AQ103" s="26" t="s">
        <v>400</v>
      </c>
      <c r="AR103" s="26" t="s">
        <v>400</v>
      </c>
      <c r="AS103" s="26" t="s">
        <v>406</v>
      </c>
      <c r="AT103" s="26" t="s">
        <v>400</v>
      </c>
      <c r="AU103" s="26" t="s">
        <v>400</v>
      </c>
      <c r="AV103" s="26" t="s">
        <v>400</v>
      </c>
      <c r="AW103" s="26" t="s">
        <v>400</v>
      </c>
      <c r="AX103" s="26" t="s">
        <v>400</v>
      </c>
      <c r="AY103" s="26" t="s">
        <v>400</v>
      </c>
      <c r="AZ103" s="26" t="s">
        <v>400</v>
      </c>
      <c r="BA103" s="26" t="s">
        <v>406</v>
      </c>
      <c r="BB103" s="26" t="s">
        <v>400</v>
      </c>
      <c r="BC103" s="26" t="s">
        <v>400</v>
      </c>
      <c r="BD103" s="26" t="s">
        <v>400</v>
      </c>
      <c r="BE103" s="26" t="s">
        <v>400</v>
      </c>
      <c r="BF103" s="26" t="s">
        <v>400</v>
      </c>
      <c r="BG103" s="26" t="s">
        <v>400</v>
      </c>
      <c r="BH103" s="26" t="s">
        <v>400</v>
      </c>
      <c r="BI103" s="26" t="s">
        <v>400</v>
      </c>
      <c r="BJ103" s="26" t="s">
        <v>400</v>
      </c>
      <c r="BK103" s="26" t="s">
        <v>400</v>
      </c>
      <c r="BL103" s="26" t="s">
        <v>400</v>
      </c>
      <c r="BM103" s="26" t="s">
        <v>400</v>
      </c>
      <c r="BN103" s="26" t="s">
        <v>400</v>
      </c>
      <c r="BO103" s="26" t="s">
        <v>400</v>
      </c>
      <c r="BP103" s="26" t="s">
        <v>400</v>
      </c>
      <c r="BQ103" s="26" t="s">
        <v>400</v>
      </c>
      <c r="BR103" s="26" t="s">
        <v>400</v>
      </c>
      <c r="BS103" s="26" t="s">
        <v>400</v>
      </c>
      <c r="BT103" s="26" t="s">
        <v>406</v>
      </c>
      <c r="BU103" s="26" t="s">
        <v>408</v>
      </c>
      <c r="BV103" s="26" t="s">
        <v>1025</v>
      </c>
      <c r="BW103" s="26" t="s">
        <v>434</v>
      </c>
      <c r="BX103" s="26" t="s">
        <v>924</v>
      </c>
      <c r="BY103" s="26" t="s">
        <v>400</v>
      </c>
      <c r="BZ103" s="26" t="s">
        <v>400</v>
      </c>
      <c r="CA103" s="26" t="s">
        <v>400</v>
      </c>
      <c r="CB103" s="26" t="s">
        <v>400</v>
      </c>
      <c r="CC103" s="26" t="s">
        <v>400</v>
      </c>
      <c r="CD103" s="26" t="s">
        <v>400</v>
      </c>
      <c r="CE103" s="26" t="str">
        <f t="shared" si="1"/>
        <v>-</v>
      </c>
      <c r="CF103" s="26" t="s">
        <v>400</v>
      </c>
      <c r="CG103" s="26">
        <v>729.0</v>
      </c>
      <c r="CH103" s="26" t="s">
        <v>412</v>
      </c>
      <c r="CI103" s="26" t="s">
        <v>406</v>
      </c>
      <c r="CJ103" s="26" t="s">
        <v>406</v>
      </c>
      <c r="CK103" s="55"/>
      <c r="CL103" s="55"/>
    </row>
    <row r="104" ht="49.5" hidden="1" customHeight="1">
      <c r="A104" s="25" t="s">
        <v>772</v>
      </c>
      <c r="B104" s="56" t="b">
        <v>1</v>
      </c>
      <c r="C104" s="56" t="b">
        <v>0</v>
      </c>
      <c r="D104" s="56" t="s">
        <v>415</v>
      </c>
      <c r="E104" s="56" t="s">
        <v>262</v>
      </c>
      <c r="F104" s="25">
        <v>17797.0</v>
      </c>
      <c r="G104" s="57" t="s">
        <v>1105</v>
      </c>
      <c r="H104" s="63" t="s">
        <v>1106</v>
      </c>
      <c r="I104" s="63" t="s">
        <v>1107</v>
      </c>
      <c r="J104" s="25" t="s">
        <v>565</v>
      </c>
      <c r="K104" s="25" t="s">
        <v>1108</v>
      </c>
      <c r="L104" s="25" t="s">
        <v>400</v>
      </c>
      <c r="M104" s="25" t="s">
        <v>400</v>
      </c>
      <c r="N104" s="59">
        <v>43987.0</v>
      </c>
      <c r="O104" s="25" t="s">
        <v>817</v>
      </c>
      <c r="P104" s="58" t="s">
        <v>1109</v>
      </c>
      <c r="Q104" s="25" t="s">
        <v>403</v>
      </c>
      <c r="R104" s="25" t="s">
        <v>14</v>
      </c>
      <c r="S104" s="25">
        <v>1.0</v>
      </c>
      <c r="T104" s="25">
        <v>2.0</v>
      </c>
      <c r="U104" s="25" t="s">
        <v>400</v>
      </c>
      <c r="V104" s="25" t="s">
        <v>400</v>
      </c>
      <c r="W104" s="25" t="s">
        <v>400</v>
      </c>
      <c r="X104" s="25" t="s">
        <v>400</v>
      </c>
      <c r="Y104" s="25">
        <v>2.0</v>
      </c>
      <c r="Z104" s="25" t="s">
        <v>404</v>
      </c>
      <c r="AA104" s="25">
        <v>2.0</v>
      </c>
      <c r="AB104" s="25" t="s">
        <v>404</v>
      </c>
      <c r="AC104" s="25">
        <v>2.0</v>
      </c>
      <c r="AD104" s="25" t="s">
        <v>400</v>
      </c>
      <c r="AE104" s="25" t="s">
        <v>400</v>
      </c>
      <c r="AF104" s="25" t="s">
        <v>400</v>
      </c>
      <c r="AG104" s="25" t="s">
        <v>400</v>
      </c>
      <c r="AH104" s="25" t="s">
        <v>400</v>
      </c>
      <c r="AI104" s="25" t="s">
        <v>400</v>
      </c>
      <c r="AJ104" s="25" t="s">
        <v>400</v>
      </c>
      <c r="AK104" s="25" t="s">
        <v>406</v>
      </c>
      <c r="AL104" s="25" t="s">
        <v>400</v>
      </c>
      <c r="AM104" s="25" t="s">
        <v>400</v>
      </c>
      <c r="AN104" s="25" t="s">
        <v>400</v>
      </c>
      <c r="AO104" s="25" t="s">
        <v>400</v>
      </c>
      <c r="AP104" s="25" t="s">
        <v>400</v>
      </c>
      <c r="AQ104" s="25" t="s">
        <v>400</v>
      </c>
      <c r="AR104" s="25" t="s">
        <v>400</v>
      </c>
      <c r="AS104" s="25" t="s">
        <v>400</v>
      </c>
      <c r="AT104" s="25" t="s">
        <v>400</v>
      </c>
      <c r="AU104" s="25" t="s">
        <v>406</v>
      </c>
      <c r="AV104" s="25" t="s">
        <v>400</v>
      </c>
      <c r="AW104" s="25" t="s">
        <v>400</v>
      </c>
      <c r="AX104" s="25" t="s">
        <v>400</v>
      </c>
      <c r="AY104" s="25" t="s">
        <v>400</v>
      </c>
      <c r="AZ104" s="25" t="s">
        <v>400</v>
      </c>
      <c r="BA104" s="25" t="s">
        <v>400</v>
      </c>
      <c r="BB104" s="25" t="s">
        <v>400</v>
      </c>
      <c r="BC104" s="25" t="s">
        <v>400</v>
      </c>
      <c r="BD104" s="25" t="s">
        <v>400</v>
      </c>
      <c r="BE104" s="25" t="s">
        <v>400</v>
      </c>
      <c r="BF104" s="25" t="s">
        <v>400</v>
      </c>
      <c r="BG104" s="25" t="s">
        <v>400</v>
      </c>
      <c r="BH104" s="25" t="s">
        <v>400</v>
      </c>
      <c r="BI104" s="25" t="s">
        <v>400</v>
      </c>
      <c r="BJ104" s="25" t="s">
        <v>400</v>
      </c>
      <c r="BK104" s="25" t="s">
        <v>400</v>
      </c>
      <c r="BL104" s="25" t="s">
        <v>400</v>
      </c>
      <c r="BM104" s="25" t="s">
        <v>406</v>
      </c>
      <c r="BN104" s="25" t="s">
        <v>400</v>
      </c>
      <c r="BO104" s="25" t="s">
        <v>400</v>
      </c>
      <c r="BP104" s="25" t="s">
        <v>400</v>
      </c>
      <c r="BQ104" s="25" t="s">
        <v>400</v>
      </c>
      <c r="BR104" s="25" t="s">
        <v>627</v>
      </c>
      <c r="BS104" s="25" t="s">
        <v>400</v>
      </c>
      <c r="BT104" s="25" t="s">
        <v>406</v>
      </c>
      <c r="BU104" s="25" t="s">
        <v>1110</v>
      </c>
      <c r="BV104" s="25" t="s">
        <v>1111</v>
      </c>
      <c r="BW104" s="25" t="s">
        <v>817</v>
      </c>
      <c r="BX104" s="25" t="s">
        <v>406</v>
      </c>
      <c r="BY104" s="25" t="s">
        <v>410</v>
      </c>
      <c r="BZ104" s="25" t="s">
        <v>400</v>
      </c>
      <c r="CA104" s="25" t="s">
        <v>400</v>
      </c>
      <c r="CB104" s="25" t="s">
        <v>400</v>
      </c>
      <c r="CC104" s="25" t="s">
        <v>400</v>
      </c>
      <c r="CD104" s="25" t="s">
        <v>400</v>
      </c>
      <c r="CE104" s="25" t="str">
        <f t="shared" si="1"/>
        <v>-</v>
      </c>
      <c r="CF104" s="25">
        <v>381.0</v>
      </c>
      <c r="CG104" s="25" t="s">
        <v>400</v>
      </c>
      <c r="CH104" s="25" t="s">
        <v>412</v>
      </c>
      <c r="CI104" s="25" t="s">
        <v>406</v>
      </c>
      <c r="CJ104" s="25" t="s">
        <v>406</v>
      </c>
      <c r="CK104" s="55"/>
      <c r="CL104" s="55"/>
    </row>
    <row r="105" ht="49.5" hidden="1" customHeight="1">
      <c r="A105" s="26" t="s">
        <v>772</v>
      </c>
      <c r="B105" s="51" t="b">
        <v>1</v>
      </c>
      <c r="C105" s="51" t="b">
        <v>1</v>
      </c>
      <c r="D105" s="51" t="s">
        <v>415</v>
      </c>
      <c r="E105" s="51" t="s">
        <v>578</v>
      </c>
      <c r="F105" s="26">
        <v>18956.0</v>
      </c>
      <c r="G105" s="52" t="s">
        <v>1112</v>
      </c>
      <c r="H105" s="64" t="s">
        <v>1113</v>
      </c>
      <c r="I105" s="64" t="s">
        <v>1114</v>
      </c>
      <c r="J105" s="26" t="s">
        <v>398</v>
      </c>
      <c r="K105" s="26" t="s">
        <v>1115</v>
      </c>
      <c r="L105" s="26" t="s">
        <v>400</v>
      </c>
      <c r="M105" s="70" t="s">
        <v>1116</v>
      </c>
      <c r="N105" s="54">
        <v>44046.0</v>
      </c>
      <c r="O105" s="26" t="s">
        <v>434</v>
      </c>
      <c r="P105" s="64" t="s">
        <v>1117</v>
      </c>
      <c r="Q105" s="26" t="s">
        <v>403</v>
      </c>
      <c r="R105" s="26" t="s">
        <v>14</v>
      </c>
      <c r="S105" s="26">
        <v>1.0</v>
      </c>
      <c r="T105" s="26">
        <v>2.0</v>
      </c>
      <c r="U105" s="26" t="s">
        <v>400</v>
      </c>
      <c r="V105" s="26" t="s">
        <v>400</v>
      </c>
      <c r="W105" s="26" t="s">
        <v>400</v>
      </c>
      <c r="X105" s="26" t="s">
        <v>400</v>
      </c>
      <c r="Y105" s="26">
        <v>1.0</v>
      </c>
      <c r="Z105" s="26" t="s">
        <v>404</v>
      </c>
      <c r="AA105" s="26">
        <v>5.0</v>
      </c>
      <c r="AB105" s="26" t="s">
        <v>400</v>
      </c>
      <c r="AC105" s="26" t="s">
        <v>400</v>
      </c>
      <c r="AD105" s="26" t="s">
        <v>400</v>
      </c>
      <c r="AE105" s="26" t="s">
        <v>400</v>
      </c>
      <c r="AF105" s="26" t="s">
        <v>400</v>
      </c>
      <c r="AG105" s="26" t="s">
        <v>400</v>
      </c>
      <c r="AH105" s="26" t="s">
        <v>400</v>
      </c>
      <c r="AI105" s="26" t="s">
        <v>400</v>
      </c>
      <c r="AJ105" s="26" t="s">
        <v>406</v>
      </c>
      <c r="AK105" s="26" t="s">
        <v>400</v>
      </c>
      <c r="AL105" s="26" t="s">
        <v>400</v>
      </c>
      <c r="AM105" s="26" t="s">
        <v>400</v>
      </c>
      <c r="AN105" s="26" t="s">
        <v>400</v>
      </c>
      <c r="AO105" s="26" t="s">
        <v>406</v>
      </c>
      <c r="AP105" s="26" t="s">
        <v>400</v>
      </c>
      <c r="AQ105" s="26" t="s">
        <v>400</v>
      </c>
      <c r="AR105" s="26" t="s">
        <v>400</v>
      </c>
      <c r="AS105" s="26" t="s">
        <v>406</v>
      </c>
      <c r="AT105" s="26" t="s">
        <v>400</v>
      </c>
      <c r="AU105" s="26" t="s">
        <v>406</v>
      </c>
      <c r="AV105" s="26" t="s">
        <v>406</v>
      </c>
      <c r="AW105" s="26" t="s">
        <v>400</v>
      </c>
      <c r="AX105" s="26" t="s">
        <v>400</v>
      </c>
      <c r="AY105" s="26" t="s">
        <v>400</v>
      </c>
      <c r="AZ105" s="26" t="s">
        <v>400</v>
      </c>
      <c r="BA105" s="26" t="s">
        <v>400</v>
      </c>
      <c r="BB105" s="26" t="s">
        <v>400</v>
      </c>
      <c r="BC105" s="26" t="s">
        <v>400</v>
      </c>
      <c r="BD105" s="26" t="s">
        <v>400</v>
      </c>
      <c r="BE105" s="26" t="s">
        <v>400</v>
      </c>
      <c r="BF105" s="26" t="s">
        <v>400</v>
      </c>
      <c r="BG105" s="26" t="s">
        <v>400</v>
      </c>
      <c r="BH105" s="26" t="s">
        <v>400</v>
      </c>
      <c r="BI105" s="26" t="s">
        <v>400</v>
      </c>
      <c r="BJ105" s="26" t="s">
        <v>400</v>
      </c>
      <c r="BK105" s="26" t="s">
        <v>400</v>
      </c>
      <c r="BL105" s="26" t="s">
        <v>400</v>
      </c>
      <c r="BM105" s="26" t="s">
        <v>406</v>
      </c>
      <c r="BN105" s="26" t="s">
        <v>400</v>
      </c>
      <c r="BO105" s="26" t="s">
        <v>400</v>
      </c>
      <c r="BP105" s="26" t="s">
        <v>400</v>
      </c>
      <c r="BQ105" s="26" t="s">
        <v>400</v>
      </c>
      <c r="BR105" s="26" t="s">
        <v>475</v>
      </c>
      <c r="BS105" s="26" t="s">
        <v>400</v>
      </c>
      <c r="BT105" s="26" t="s">
        <v>406</v>
      </c>
      <c r="BU105" s="26" t="s">
        <v>50</v>
      </c>
      <c r="BV105" s="26" t="s">
        <v>667</v>
      </c>
      <c r="BW105" s="26" t="s">
        <v>434</v>
      </c>
      <c r="BX105" s="26" t="s">
        <v>406</v>
      </c>
      <c r="BY105" s="26" t="s">
        <v>410</v>
      </c>
      <c r="BZ105" s="26" t="s">
        <v>1118</v>
      </c>
      <c r="CA105" s="26">
        <v>8.0</v>
      </c>
      <c r="CB105" s="26">
        <v>6.0</v>
      </c>
      <c r="CC105" s="26">
        <v>75.0</v>
      </c>
      <c r="CD105" s="26">
        <v>6.0</v>
      </c>
      <c r="CE105" s="26">
        <f t="shared" si="1"/>
        <v>81</v>
      </c>
      <c r="CF105" s="26">
        <v>91.0</v>
      </c>
      <c r="CG105" s="26" t="s">
        <v>400</v>
      </c>
      <c r="CH105" s="26" t="s">
        <v>412</v>
      </c>
      <c r="CI105" s="26" t="s">
        <v>413</v>
      </c>
      <c r="CJ105" s="26" t="s">
        <v>454</v>
      </c>
      <c r="CK105" s="55"/>
      <c r="CL105" s="55"/>
    </row>
    <row r="106" ht="49.5" hidden="1" customHeight="1">
      <c r="A106" s="25" t="s">
        <v>772</v>
      </c>
      <c r="B106" s="56" t="b">
        <v>1</v>
      </c>
      <c r="C106" s="56" t="b">
        <v>1</v>
      </c>
      <c r="D106" s="56" t="s">
        <v>415</v>
      </c>
      <c r="E106" s="56" t="s">
        <v>578</v>
      </c>
      <c r="F106" s="25">
        <v>18958.0</v>
      </c>
      <c r="G106" s="57" t="s">
        <v>1119</v>
      </c>
      <c r="H106" s="63" t="s">
        <v>1120</v>
      </c>
      <c r="I106" s="63" t="s">
        <v>1121</v>
      </c>
      <c r="J106" s="25" t="s">
        <v>398</v>
      </c>
      <c r="K106" s="25" t="s">
        <v>1115</v>
      </c>
      <c r="L106" s="25" t="s">
        <v>400</v>
      </c>
      <c r="M106" s="65" t="s">
        <v>1122</v>
      </c>
      <c r="N106" s="59">
        <v>44047.0</v>
      </c>
      <c r="O106" s="25" t="s">
        <v>422</v>
      </c>
      <c r="P106" s="63" t="s">
        <v>1123</v>
      </c>
      <c r="Q106" s="25" t="s">
        <v>403</v>
      </c>
      <c r="R106" s="25" t="s">
        <v>14</v>
      </c>
      <c r="S106" s="25">
        <v>1.0</v>
      </c>
      <c r="T106" s="25">
        <v>2.0</v>
      </c>
      <c r="U106" s="25" t="s">
        <v>400</v>
      </c>
      <c r="V106" s="25" t="s">
        <v>400</v>
      </c>
      <c r="W106" s="25" t="s">
        <v>400</v>
      </c>
      <c r="X106" s="25" t="s">
        <v>400</v>
      </c>
      <c r="Y106" s="25">
        <v>2.0</v>
      </c>
      <c r="Z106" s="25" t="s">
        <v>404</v>
      </c>
      <c r="AA106" s="25">
        <v>4.0</v>
      </c>
      <c r="AB106" s="25" t="s">
        <v>405</v>
      </c>
      <c r="AC106" s="25">
        <v>1.0</v>
      </c>
      <c r="AD106" s="25" t="s">
        <v>400</v>
      </c>
      <c r="AE106" s="25" t="s">
        <v>400</v>
      </c>
      <c r="AF106" s="25" t="s">
        <v>400</v>
      </c>
      <c r="AG106" s="25" t="s">
        <v>400</v>
      </c>
      <c r="AH106" s="25" t="s">
        <v>400</v>
      </c>
      <c r="AI106" s="25" t="s">
        <v>400</v>
      </c>
      <c r="AJ106" s="25" t="s">
        <v>406</v>
      </c>
      <c r="AK106" s="25" t="s">
        <v>400</v>
      </c>
      <c r="AL106" s="25" t="s">
        <v>400</v>
      </c>
      <c r="AM106" s="25" t="s">
        <v>400</v>
      </c>
      <c r="AN106" s="25" t="s">
        <v>406</v>
      </c>
      <c r="AO106" s="25" t="s">
        <v>400</v>
      </c>
      <c r="AP106" s="25" t="s">
        <v>406</v>
      </c>
      <c r="AQ106" s="25" t="s">
        <v>400</v>
      </c>
      <c r="AR106" s="25" t="s">
        <v>400</v>
      </c>
      <c r="AS106" s="25" t="s">
        <v>406</v>
      </c>
      <c r="AT106" s="25" t="s">
        <v>400</v>
      </c>
      <c r="AU106" s="25" t="s">
        <v>406</v>
      </c>
      <c r="AV106" s="25" t="s">
        <v>400</v>
      </c>
      <c r="AW106" s="25" t="s">
        <v>400</v>
      </c>
      <c r="AX106" s="25" t="s">
        <v>400</v>
      </c>
      <c r="AY106" s="25" t="s">
        <v>400</v>
      </c>
      <c r="AZ106" s="25" t="s">
        <v>400</v>
      </c>
      <c r="BA106" s="25" t="s">
        <v>400</v>
      </c>
      <c r="BB106" s="25" t="s">
        <v>400</v>
      </c>
      <c r="BC106" s="25" t="s">
        <v>400</v>
      </c>
      <c r="BD106" s="25" t="s">
        <v>400</v>
      </c>
      <c r="BE106" s="25" t="s">
        <v>400</v>
      </c>
      <c r="BF106" s="25" t="s">
        <v>400</v>
      </c>
      <c r="BG106" s="25" t="s">
        <v>400</v>
      </c>
      <c r="BH106" s="25" t="s">
        <v>400</v>
      </c>
      <c r="BI106" s="25" t="s">
        <v>400</v>
      </c>
      <c r="BJ106" s="25" t="s">
        <v>400</v>
      </c>
      <c r="BK106" s="25" t="s">
        <v>406</v>
      </c>
      <c r="BL106" s="25" t="s">
        <v>400</v>
      </c>
      <c r="BM106" s="25" t="s">
        <v>406</v>
      </c>
      <c r="BN106" s="25" t="s">
        <v>400</v>
      </c>
      <c r="BO106" s="25" t="s">
        <v>400</v>
      </c>
      <c r="BP106" s="25" t="s">
        <v>400</v>
      </c>
      <c r="BQ106" s="25" t="s">
        <v>400</v>
      </c>
      <c r="BR106" s="25" t="s">
        <v>400</v>
      </c>
      <c r="BS106" s="25" t="s">
        <v>400</v>
      </c>
      <c r="BT106" s="25" t="s">
        <v>406</v>
      </c>
      <c r="BU106" s="25" t="s">
        <v>128</v>
      </c>
      <c r="BV106" s="25" t="s">
        <v>452</v>
      </c>
      <c r="BW106" s="25" t="s">
        <v>422</v>
      </c>
      <c r="BX106" s="25" t="s">
        <v>406</v>
      </c>
      <c r="BY106" s="25" t="s">
        <v>410</v>
      </c>
      <c r="BZ106" s="25" t="s">
        <v>1124</v>
      </c>
      <c r="CA106" s="25">
        <v>2.0</v>
      </c>
      <c r="CB106" s="25">
        <v>7.0</v>
      </c>
      <c r="CC106" s="25">
        <v>212.0</v>
      </c>
      <c r="CD106" s="25">
        <v>7.0</v>
      </c>
      <c r="CE106" s="25">
        <f t="shared" si="1"/>
        <v>219</v>
      </c>
      <c r="CF106" s="25">
        <v>2.0</v>
      </c>
      <c r="CG106" s="25" t="s">
        <v>400</v>
      </c>
      <c r="CH106" s="25" t="s">
        <v>412</v>
      </c>
      <c r="CI106" s="25" t="s">
        <v>406</v>
      </c>
      <c r="CJ106" s="25" t="s">
        <v>454</v>
      </c>
      <c r="CK106" s="55"/>
      <c r="CL106" s="55"/>
    </row>
    <row r="107" ht="49.5" hidden="1" customHeight="1">
      <c r="A107" s="26" t="s">
        <v>772</v>
      </c>
      <c r="B107" s="51" t="b">
        <v>1</v>
      </c>
      <c r="C107" s="51" t="b">
        <v>1</v>
      </c>
      <c r="D107" s="51" t="s">
        <v>415</v>
      </c>
      <c r="E107" s="51" t="s">
        <v>1125</v>
      </c>
      <c r="F107" s="26">
        <v>19063.0</v>
      </c>
      <c r="G107" s="52" t="s">
        <v>1126</v>
      </c>
      <c r="H107" s="64" t="s">
        <v>1127</v>
      </c>
      <c r="I107" s="64" t="s">
        <v>1128</v>
      </c>
      <c r="J107" s="26" t="s">
        <v>398</v>
      </c>
      <c r="K107" s="26" t="s">
        <v>1129</v>
      </c>
      <c r="L107" s="26" t="s">
        <v>400</v>
      </c>
      <c r="M107" s="70" t="s">
        <v>1130</v>
      </c>
      <c r="N107" s="54">
        <v>44050.0</v>
      </c>
      <c r="O107" s="26" t="s">
        <v>422</v>
      </c>
      <c r="P107" s="53" t="s">
        <v>1131</v>
      </c>
      <c r="Q107" s="26" t="s">
        <v>403</v>
      </c>
      <c r="R107" s="26" t="s">
        <v>14</v>
      </c>
      <c r="S107" s="26">
        <v>1.0</v>
      </c>
      <c r="T107" s="26">
        <v>0.0</v>
      </c>
      <c r="U107" s="26" t="s">
        <v>400</v>
      </c>
      <c r="V107" s="26" t="s">
        <v>400</v>
      </c>
      <c r="W107" s="26" t="s">
        <v>400</v>
      </c>
      <c r="X107" s="26" t="s">
        <v>400</v>
      </c>
      <c r="Y107" s="26">
        <v>3.0</v>
      </c>
      <c r="Z107" s="26" t="s">
        <v>404</v>
      </c>
      <c r="AA107" s="26">
        <v>3.0</v>
      </c>
      <c r="AB107" s="26" t="s">
        <v>404</v>
      </c>
      <c r="AC107" s="26">
        <v>3.0</v>
      </c>
      <c r="AD107" s="26" t="s">
        <v>405</v>
      </c>
      <c r="AE107" s="26">
        <v>1.0</v>
      </c>
      <c r="AF107" s="26" t="s">
        <v>400</v>
      </c>
      <c r="AG107" s="26" t="s">
        <v>400</v>
      </c>
      <c r="AH107" s="26" t="s">
        <v>400</v>
      </c>
      <c r="AI107" s="26" t="s">
        <v>400</v>
      </c>
      <c r="AJ107" s="26" t="s">
        <v>406</v>
      </c>
      <c r="AK107" s="26" t="s">
        <v>400</v>
      </c>
      <c r="AL107" s="26" t="s">
        <v>400</v>
      </c>
      <c r="AM107" s="26" t="s">
        <v>400</v>
      </c>
      <c r="AN107" s="26" t="s">
        <v>406</v>
      </c>
      <c r="AO107" s="26" t="s">
        <v>400</v>
      </c>
      <c r="AP107" s="26" t="s">
        <v>406</v>
      </c>
      <c r="AQ107" s="26" t="s">
        <v>400</v>
      </c>
      <c r="AR107" s="26" t="s">
        <v>400</v>
      </c>
      <c r="AS107" s="26" t="s">
        <v>406</v>
      </c>
      <c r="AT107" s="26" t="s">
        <v>406</v>
      </c>
      <c r="AU107" s="26" t="s">
        <v>400</v>
      </c>
      <c r="AV107" s="26" t="s">
        <v>400</v>
      </c>
      <c r="AW107" s="26" t="s">
        <v>400</v>
      </c>
      <c r="AX107" s="26" t="s">
        <v>400</v>
      </c>
      <c r="AY107" s="26" t="s">
        <v>400</v>
      </c>
      <c r="AZ107" s="26" t="s">
        <v>400</v>
      </c>
      <c r="BA107" s="26" t="s">
        <v>400</v>
      </c>
      <c r="BB107" s="26" t="s">
        <v>400</v>
      </c>
      <c r="BC107" s="26" t="s">
        <v>400</v>
      </c>
      <c r="BD107" s="26" t="s">
        <v>400</v>
      </c>
      <c r="BE107" s="26" t="s">
        <v>400</v>
      </c>
      <c r="BF107" s="26" t="s">
        <v>400</v>
      </c>
      <c r="BG107" s="26" t="s">
        <v>400</v>
      </c>
      <c r="BH107" s="26" t="s">
        <v>400</v>
      </c>
      <c r="BI107" s="26" t="s">
        <v>400</v>
      </c>
      <c r="BJ107" s="26" t="s">
        <v>400</v>
      </c>
      <c r="BK107" s="26" t="s">
        <v>406</v>
      </c>
      <c r="BL107" s="26" t="s">
        <v>400</v>
      </c>
      <c r="BM107" s="26" t="s">
        <v>406</v>
      </c>
      <c r="BN107" s="26" t="s">
        <v>400</v>
      </c>
      <c r="BO107" s="26" t="s">
        <v>400</v>
      </c>
      <c r="BP107" s="26" t="s">
        <v>400</v>
      </c>
      <c r="BQ107" s="26" t="s">
        <v>406</v>
      </c>
      <c r="BR107" s="26" t="s">
        <v>400</v>
      </c>
      <c r="BS107" s="26" t="s">
        <v>400</v>
      </c>
      <c r="BT107" s="26" t="s">
        <v>406</v>
      </c>
      <c r="BU107" s="26" t="s">
        <v>128</v>
      </c>
      <c r="BV107" s="26" t="s">
        <v>452</v>
      </c>
      <c r="BW107" s="26" t="s">
        <v>422</v>
      </c>
      <c r="BX107" s="26" t="s">
        <v>406</v>
      </c>
      <c r="BY107" s="26" t="s">
        <v>410</v>
      </c>
      <c r="BZ107" s="26" t="s">
        <v>1132</v>
      </c>
      <c r="CA107" s="26">
        <v>3.0</v>
      </c>
      <c r="CB107" s="26">
        <v>3.0</v>
      </c>
      <c r="CC107" s="26">
        <v>20.0</v>
      </c>
      <c r="CD107" s="26">
        <v>3.0</v>
      </c>
      <c r="CE107" s="26">
        <f t="shared" si="1"/>
        <v>23</v>
      </c>
      <c r="CF107" s="26">
        <v>2.0</v>
      </c>
      <c r="CG107" s="26" t="s">
        <v>400</v>
      </c>
      <c r="CH107" s="26" t="s">
        <v>427</v>
      </c>
      <c r="CI107" s="26" t="s">
        <v>406</v>
      </c>
      <c r="CJ107" s="26" t="s">
        <v>454</v>
      </c>
      <c r="CK107" s="55"/>
      <c r="CL107" s="55"/>
    </row>
    <row r="108" ht="49.5" hidden="1" customHeight="1">
      <c r="A108" s="25" t="s">
        <v>772</v>
      </c>
      <c r="B108" s="56" t="b">
        <v>1</v>
      </c>
      <c r="C108" s="56" t="b">
        <v>1</v>
      </c>
      <c r="D108" s="56" t="s">
        <v>415</v>
      </c>
      <c r="E108" s="56" t="s">
        <v>1125</v>
      </c>
      <c r="F108" s="25">
        <v>19104.0</v>
      </c>
      <c r="G108" s="57" t="s">
        <v>1133</v>
      </c>
      <c r="H108" s="63" t="s">
        <v>1134</v>
      </c>
      <c r="I108" s="63" t="s">
        <v>1135</v>
      </c>
      <c r="J108" s="25" t="s">
        <v>398</v>
      </c>
      <c r="K108" s="25" t="s">
        <v>794</v>
      </c>
      <c r="L108" s="25" t="s">
        <v>400</v>
      </c>
      <c r="M108" s="65" t="s">
        <v>1136</v>
      </c>
      <c r="N108" s="59">
        <v>44053.0</v>
      </c>
      <c r="O108" s="25" t="s">
        <v>422</v>
      </c>
      <c r="P108" s="58" t="s">
        <v>1137</v>
      </c>
      <c r="Q108" s="25" t="s">
        <v>403</v>
      </c>
      <c r="R108" s="25" t="s">
        <v>14</v>
      </c>
      <c r="S108" s="25">
        <v>1.0</v>
      </c>
      <c r="T108" s="25">
        <v>15.0</v>
      </c>
      <c r="U108" s="25" t="s">
        <v>400</v>
      </c>
      <c r="V108" s="25" t="s">
        <v>400</v>
      </c>
      <c r="W108" s="25" t="s">
        <v>400</v>
      </c>
      <c r="X108" s="25" t="s">
        <v>400</v>
      </c>
      <c r="Y108" s="25">
        <v>2.0</v>
      </c>
      <c r="Z108" s="25" t="s">
        <v>404</v>
      </c>
      <c r="AA108" s="25">
        <v>4.0</v>
      </c>
      <c r="AB108" s="25" t="s">
        <v>405</v>
      </c>
      <c r="AC108" s="25">
        <v>1.0</v>
      </c>
      <c r="AD108" s="25" t="s">
        <v>400</v>
      </c>
      <c r="AE108" s="25" t="s">
        <v>400</v>
      </c>
      <c r="AF108" s="25" t="s">
        <v>400</v>
      </c>
      <c r="AG108" s="25" t="s">
        <v>400</v>
      </c>
      <c r="AH108" s="25" t="s">
        <v>400</v>
      </c>
      <c r="AI108" s="25" t="s">
        <v>400</v>
      </c>
      <c r="AJ108" s="25" t="s">
        <v>406</v>
      </c>
      <c r="AK108" s="25" t="s">
        <v>400</v>
      </c>
      <c r="AL108" s="25" t="s">
        <v>400</v>
      </c>
      <c r="AM108" s="25" t="s">
        <v>400</v>
      </c>
      <c r="AN108" s="25" t="s">
        <v>406</v>
      </c>
      <c r="AO108" s="25" t="s">
        <v>400</v>
      </c>
      <c r="AP108" s="25" t="s">
        <v>406</v>
      </c>
      <c r="AQ108" s="25" t="s">
        <v>400</v>
      </c>
      <c r="AR108" s="25" t="s">
        <v>400</v>
      </c>
      <c r="AS108" s="25" t="s">
        <v>406</v>
      </c>
      <c r="AT108" s="25" t="s">
        <v>400</v>
      </c>
      <c r="AU108" s="25" t="s">
        <v>400</v>
      </c>
      <c r="AV108" s="25" t="s">
        <v>400</v>
      </c>
      <c r="AW108" s="25" t="s">
        <v>400</v>
      </c>
      <c r="AX108" s="25" t="s">
        <v>400</v>
      </c>
      <c r="AY108" s="25" t="s">
        <v>400</v>
      </c>
      <c r="AZ108" s="25" t="s">
        <v>400</v>
      </c>
      <c r="BA108" s="25" t="s">
        <v>400</v>
      </c>
      <c r="BB108" s="25" t="s">
        <v>400</v>
      </c>
      <c r="BC108" s="25" t="s">
        <v>400</v>
      </c>
      <c r="BD108" s="25" t="s">
        <v>400</v>
      </c>
      <c r="BE108" s="25" t="s">
        <v>400</v>
      </c>
      <c r="BF108" s="25" t="s">
        <v>400</v>
      </c>
      <c r="BG108" s="25" t="s">
        <v>400</v>
      </c>
      <c r="BH108" s="25" t="s">
        <v>400</v>
      </c>
      <c r="BI108" s="25" t="s">
        <v>400</v>
      </c>
      <c r="BJ108" s="25" t="s">
        <v>400</v>
      </c>
      <c r="BK108" s="25" t="s">
        <v>400</v>
      </c>
      <c r="BL108" s="25" t="s">
        <v>400</v>
      </c>
      <c r="BM108" s="25" t="s">
        <v>406</v>
      </c>
      <c r="BN108" s="25" t="s">
        <v>406</v>
      </c>
      <c r="BO108" s="25" t="s">
        <v>400</v>
      </c>
      <c r="BP108" s="25" t="s">
        <v>400</v>
      </c>
      <c r="BQ108" s="25" t="s">
        <v>400</v>
      </c>
      <c r="BR108" s="25" t="s">
        <v>400</v>
      </c>
      <c r="BS108" s="25" t="s">
        <v>400</v>
      </c>
      <c r="BT108" s="25" t="s">
        <v>406</v>
      </c>
      <c r="BU108" s="25" t="s">
        <v>83</v>
      </c>
      <c r="BV108" s="25" t="s">
        <v>495</v>
      </c>
      <c r="BW108" s="25" t="s">
        <v>422</v>
      </c>
      <c r="BX108" s="25" t="s">
        <v>406</v>
      </c>
      <c r="BY108" s="25" t="s">
        <v>410</v>
      </c>
      <c r="BZ108" s="25" t="s">
        <v>1138</v>
      </c>
      <c r="CA108" s="25">
        <v>4.0</v>
      </c>
      <c r="CB108" s="25">
        <v>5.0</v>
      </c>
      <c r="CC108" s="25">
        <v>75.0</v>
      </c>
      <c r="CD108" s="25">
        <v>1.0</v>
      </c>
      <c r="CE108" s="25">
        <f t="shared" si="1"/>
        <v>76</v>
      </c>
      <c r="CF108" s="25">
        <v>2.0</v>
      </c>
      <c r="CG108" s="25" t="s">
        <v>400</v>
      </c>
      <c r="CH108" s="25" t="s">
        <v>412</v>
      </c>
      <c r="CI108" s="25" t="s">
        <v>406</v>
      </c>
      <c r="CJ108" s="25" t="s">
        <v>454</v>
      </c>
      <c r="CK108" s="55"/>
      <c r="CL108" s="55"/>
    </row>
    <row r="109" ht="49.5" hidden="1" customHeight="1">
      <c r="A109" s="26" t="s">
        <v>772</v>
      </c>
      <c r="B109" s="51" t="b">
        <v>1</v>
      </c>
      <c r="C109" s="51" t="b">
        <v>1</v>
      </c>
      <c r="D109" s="51" t="s">
        <v>415</v>
      </c>
      <c r="E109" s="51" t="s">
        <v>1139</v>
      </c>
      <c r="F109" s="26">
        <v>19136.0</v>
      </c>
      <c r="G109" s="52" t="s">
        <v>1140</v>
      </c>
      <c r="H109" s="64" t="s">
        <v>1141</v>
      </c>
      <c r="I109" s="64" t="s">
        <v>1142</v>
      </c>
      <c r="J109" s="26" t="s">
        <v>398</v>
      </c>
      <c r="K109" s="26" t="s">
        <v>794</v>
      </c>
      <c r="L109" s="26" t="s">
        <v>400</v>
      </c>
      <c r="M109" s="70" t="s">
        <v>1143</v>
      </c>
      <c r="N109" s="54">
        <v>44054.0</v>
      </c>
      <c r="O109" s="26" t="s">
        <v>422</v>
      </c>
      <c r="P109" s="53" t="s">
        <v>1144</v>
      </c>
      <c r="Q109" s="26" t="s">
        <v>403</v>
      </c>
      <c r="R109" s="26" t="s">
        <v>14</v>
      </c>
      <c r="S109" s="26">
        <v>1.0</v>
      </c>
      <c r="T109" s="26">
        <v>0.0</v>
      </c>
      <c r="U109" s="26" t="s">
        <v>400</v>
      </c>
      <c r="V109" s="26" t="s">
        <v>400</v>
      </c>
      <c r="W109" s="26" t="s">
        <v>400</v>
      </c>
      <c r="X109" s="26" t="s">
        <v>400</v>
      </c>
      <c r="Y109" s="26">
        <v>2.0</v>
      </c>
      <c r="Z109" s="26" t="s">
        <v>404</v>
      </c>
      <c r="AA109" s="26">
        <v>4.0</v>
      </c>
      <c r="AB109" s="26" t="s">
        <v>405</v>
      </c>
      <c r="AC109" s="26">
        <v>1.0</v>
      </c>
      <c r="AD109" s="26" t="s">
        <v>400</v>
      </c>
      <c r="AE109" s="26" t="s">
        <v>400</v>
      </c>
      <c r="AF109" s="26" t="s">
        <v>400</v>
      </c>
      <c r="AG109" s="26" t="s">
        <v>400</v>
      </c>
      <c r="AH109" s="26" t="s">
        <v>400</v>
      </c>
      <c r="AI109" s="26" t="s">
        <v>400</v>
      </c>
      <c r="AJ109" s="26" t="s">
        <v>406</v>
      </c>
      <c r="AK109" s="26" t="s">
        <v>400</v>
      </c>
      <c r="AL109" s="26" t="s">
        <v>400</v>
      </c>
      <c r="AM109" s="26" t="s">
        <v>400</v>
      </c>
      <c r="AN109" s="26" t="s">
        <v>406</v>
      </c>
      <c r="AO109" s="26" t="s">
        <v>400</v>
      </c>
      <c r="AP109" s="26" t="s">
        <v>406</v>
      </c>
      <c r="AQ109" s="26" t="s">
        <v>400</v>
      </c>
      <c r="AR109" s="26" t="s">
        <v>400</v>
      </c>
      <c r="AS109" s="26" t="s">
        <v>406</v>
      </c>
      <c r="AT109" s="26" t="s">
        <v>400</v>
      </c>
      <c r="AU109" s="26" t="s">
        <v>400</v>
      </c>
      <c r="AV109" s="26" t="s">
        <v>400</v>
      </c>
      <c r="AW109" s="26" t="s">
        <v>400</v>
      </c>
      <c r="AX109" s="26" t="s">
        <v>400</v>
      </c>
      <c r="AY109" s="26" t="s">
        <v>400</v>
      </c>
      <c r="AZ109" s="26" t="s">
        <v>400</v>
      </c>
      <c r="BA109" s="26" t="s">
        <v>400</v>
      </c>
      <c r="BB109" s="26" t="s">
        <v>400</v>
      </c>
      <c r="BC109" s="26" t="s">
        <v>400</v>
      </c>
      <c r="BD109" s="26" t="s">
        <v>400</v>
      </c>
      <c r="BE109" s="26" t="s">
        <v>400</v>
      </c>
      <c r="BF109" s="26" t="s">
        <v>400</v>
      </c>
      <c r="BG109" s="26" t="s">
        <v>400</v>
      </c>
      <c r="BH109" s="26" t="s">
        <v>400</v>
      </c>
      <c r="BI109" s="26" t="s">
        <v>400</v>
      </c>
      <c r="BJ109" s="26" t="s">
        <v>400</v>
      </c>
      <c r="BK109" s="26" t="s">
        <v>400</v>
      </c>
      <c r="BL109" s="26" t="s">
        <v>400</v>
      </c>
      <c r="BM109" s="26" t="s">
        <v>406</v>
      </c>
      <c r="BN109" s="26" t="s">
        <v>400</v>
      </c>
      <c r="BO109" s="26" t="s">
        <v>400</v>
      </c>
      <c r="BP109" s="26" t="s">
        <v>400</v>
      </c>
      <c r="BQ109" s="26" t="s">
        <v>400</v>
      </c>
      <c r="BR109" s="26" t="s">
        <v>400</v>
      </c>
      <c r="BS109" s="26" t="s">
        <v>400</v>
      </c>
      <c r="BT109" s="26" t="s">
        <v>406</v>
      </c>
      <c r="BU109" s="26" t="s">
        <v>83</v>
      </c>
      <c r="BV109" s="26" t="s">
        <v>495</v>
      </c>
      <c r="BW109" s="26" t="s">
        <v>422</v>
      </c>
      <c r="BX109" s="26" t="s">
        <v>406</v>
      </c>
      <c r="BY109" s="26" t="s">
        <v>410</v>
      </c>
      <c r="BZ109" s="26" t="s">
        <v>1145</v>
      </c>
      <c r="CA109" s="26">
        <v>7.0</v>
      </c>
      <c r="CB109" s="26">
        <v>3.0</v>
      </c>
      <c r="CC109" s="26">
        <v>32.0</v>
      </c>
      <c r="CD109" s="26">
        <v>0.0</v>
      </c>
      <c r="CE109" s="26">
        <f t="shared" si="1"/>
        <v>32</v>
      </c>
      <c r="CF109" s="26">
        <v>14.0</v>
      </c>
      <c r="CG109" s="26" t="s">
        <v>400</v>
      </c>
      <c r="CH109" s="26" t="s">
        <v>412</v>
      </c>
      <c r="CI109" s="26" t="s">
        <v>406</v>
      </c>
      <c r="CJ109" s="26" t="s">
        <v>454</v>
      </c>
      <c r="CK109" s="55"/>
      <c r="CL109" s="55"/>
    </row>
    <row r="110" ht="49.5" hidden="1" customHeight="1">
      <c r="A110" s="25" t="s">
        <v>772</v>
      </c>
      <c r="B110" s="56" t="b">
        <v>1</v>
      </c>
      <c r="C110" s="56" t="b">
        <v>1</v>
      </c>
      <c r="D110" s="56" t="s">
        <v>415</v>
      </c>
      <c r="E110" s="56" t="s">
        <v>1139</v>
      </c>
      <c r="F110" s="25">
        <v>19194.0</v>
      </c>
      <c r="G110" s="57" t="s">
        <v>1146</v>
      </c>
      <c r="H110" s="63" t="s">
        <v>1147</v>
      </c>
      <c r="I110" s="63" t="s">
        <v>1148</v>
      </c>
      <c r="J110" s="25" t="s">
        <v>398</v>
      </c>
      <c r="K110" s="25" t="s">
        <v>794</v>
      </c>
      <c r="L110" s="25" t="s">
        <v>400</v>
      </c>
      <c r="M110" s="65" t="s">
        <v>1116</v>
      </c>
      <c r="N110" s="59">
        <v>44057.0</v>
      </c>
      <c r="O110" s="25" t="s">
        <v>434</v>
      </c>
      <c r="P110" s="58" t="s">
        <v>1149</v>
      </c>
      <c r="Q110" s="25" t="s">
        <v>403</v>
      </c>
      <c r="R110" s="25" t="s">
        <v>14</v>
      </c>
      <c r="S110" s="25">
        <v>1.0</v>
      </c>
      <c r="T110" s="25">
        <v>1.0</v>
      </c>
      <c r="U110" s="25" t="s">
        <v>400</v>
      </c>
      <c r="V110" s="25" t="s">
        <v>400</v>
      </c>
      <c r="W110" s="25" t="s">
        <v>400</v>
      </c>
      <c r="X110" s="25" t="s">
        <v>400</v>
      </c>
      <c r="Y110" s="25">
        <v>2.0</v>
      </c>
      <c r="Z110" s="25" t="s">
        <v>404</v>
      </c>
      <c r="AA110" s="25">
        <v>4.0</v>
      </c>
      <c r="AB110" s="25" t="s">
        <v>405</v>
      </c>
      <c r="AC110" s="25">
        <v>1.0</v>
      </c>
      <c r="AD110" s="25" t="s">
        <v>400</v>
      </c>
      <c r="AE110" s="25" t="s">
        <v>400</v>
      </c>
      <c r="AF110" s="25" t="s">
        <v>400</v>
      </c>
      <c r="AG110" s="25" t="s">
        <v>400</v>
      </c>
      <c r="AH110" s="25" t="s">
        <v>400</v>
      </c>
      <c r="AI110" s="25" t="s">
        <v>400</v>
      </c>
      <c r="AJ110" s="25" t="s">
        <v>406</v>
      </c>
      <c r="AK110" s="25" t="s">
        <v>400</v>
      </c>
      <c r="AL110" s="25" t="s">
        <v>400</v>
      </c>
      <c r="AM110" s="25" t="s">
        <v>400</v>
      </c>
      <c r="AN110" s="25" t="s">
        <v>406</v>
      </c>
      <c r="AO110" s="25" t="s">
        <v>400</v>
      </c>
      <c r="AP110" s="25" t="s">
        <v>400</v>
      </c>
      <c r="AQ110" s="25" t="s">
        <v>400</v>
      </c>
      <c r="AR110" s="25" t="s">
        <v>400</v>
      </c>
      <c r="AS110" s="25" t="s">
        <v>406</v>
      </c>
      <c r="AT110" s="25" t="s">
        <v>406</v>
      </c>
      <c r="AU110" s="25" t="s">
        <v>400</v>
      </c>
      <c r="AV110" s="25" t="s">
        <v>400</v>
      </c>
      <c r="AW110" s="25" t="s">
        <v>400</v>
      </c>
      <c r="AX110" s="25" t="s">
        <v>400</v>
      </c>
      <c r="AY110" s="25" t="s">
        <v>400</v>
      </c>
      <c r="AZ110" s="25" t="s">
        <v>400</v>
      </c>
      <c r="BA110" s="25" t="s">
        <v>400</v>
      </c>
      <c r="BB110" s="25" t="s">
        <v>400</v>
      </c>
      <c r="BC110" s="25" t="s">
        <v>400</v>
      </c>
      <c r="BD110" s="25" t="s">
        <v>400</v>
      </c>
      <c r="BE110" s="25" t="s">
        <v>400</v>
      </c>
      <c r="BF110" s="25" t="s">
        <v>400</v>
      </c>
      <c r="BG110" s="25" t="s">
        <v>400</v>
      </c>
      <c r="BH110" s="25" t="s">
        <v>400</v>
      </c>
      <c r="BI110" s="25" t="s">
        <v>400</v>
      </c>
      <c r="BJ110" s="25" t="s">
        <v>400</v>
      </c>
      <c r="BK110" s="25" t="s">
        <v>406</v>
      </c>
      <c r="BL110" s="25" t="s">
        <v>400</v>
      </c>
      <c r="BM110" s="25" t="s">
        <v>406</v>
      </c>
      <c r="BN110" s="25" t="s">
        <v>400</v>
      </c>
      <c r="BO110" s="25" t="s">
        <v>400</v>
      </c>
      <c r="BP110" s="25" t="s">
        <v>400</v>
      </c>
      <c r="BQ110" s="25" t="s">
        <v>400</v>
      </c>
      <c r="BR110" s="25" t="s">
        <v>400</v>
      </c>
      <c r="BS110" s="25" t="s">
        <v>400</v>
      </c>
      <c r="BT110" s="25" t="s">
        <v>406</v>
      </c>
      <c r="BU110" s="25" t="s">
        <v>50</v>
      </c>
      <c r="BV110" s="25" t="s">
        <v>667</v>
      </c>
      <c r="BW110" s="25" t="s">
        <v>434</v>
      </c>
      <c r="BX110" s="25" t="s">
        <v>406</v>
      </c>
      <c r="BY110" s="25" t="s">
        <v>410</v>
      </c>
      <c r="BZ110" s="25" t="s">
        <v>1150</v>
      </c>
      <c r="CA110" s="25">
        <v>8.0</v>
      </c>
      <c r="CB110" s="25">
        <v>6.0</v>
      </c>
      <c r="CC110" s="25">
        <v>75.0</v>
      </c>
      <c r="CD110" s="25">
        <v>6.0</v>
      </c>
      <c r="CE110" s="25">
        <f t="shared" si="1"/>
        <v>81</v>
      </c>
      <c r="CF110" s="25">
        <v>42.0</v>
      </c>
      <c r="CG110" s="25" t="s">
        <v>400</v>
      </c>
      <c r="CH110" s="25" t="s">
        <v>427</v>
      </c>
      <c r="CI110" s="25" t="s">
        <v>406</v>
      </c>
      <c r="CJ110" s="25" t="s">
        <v>454</v>
      </c>
      <c r="CK110" s="55"/>
      <c r="CL110" s="55"/>
    </row>
    <row r="111" ht="49.5" hidden="1" customHeight="1">
      <c r="A111" s="26" t="s">
        <v>772</v>
      </c>
      <c r="B111" s="51" t="b">
        <v>1</v>
      </c>
      <c r="C111" s="51" t="b">
        <v>1</v>
      </c>
      <c r="D111" s="51" t="s">
        <v>415</v>
      </c>
      <c r="E111" s="51" t="s">
        <v>1151</v>
      </c>
      <c r="F111" s="26">
        <v>19585.0</v>
      </c>
      <c r="G111" s="52" t="s">
        <v>1152</v>
      </c>
      <c r="H111" s="64" t="s">
        <v>1153</v>
      </c>
      <c r="I111" s="64" t="s">
        <v>1154</v>
      </c>
      <c r="J111" s="26" t="s">
        <v>398</v>
      </c>
      <c r="K111" s="70" t="s">
        <v>1155</v>
      </c>
      <c r="L111" s="26" t="s">
        <v>400</v>
      </c>
      <c r="M111" s="70" t="s">
        <v>1156</v>
      </c>
      <c r="N111" s="54">
        <v>44071.0</v>
      </c>
      <c r="O111" s="26" t="s">
        <v>422</v>
      </c>
      <c r="P111" s="53" t="s">
        <v>1157</v>
      </c>
      <c r="Q111" s="26" t="s">
        <v>403</v>
      </c>
      <c r="R111" s="26" t="s">
        <v>14</v>
      </c>
      <c r="S111" s="26">
        <v>1.0</v>
      </c>
      <c r="T111" s="26">
        <v>1.0</v>
      </c>
      <c r="U111" s="26" t="s">
        <v>400</v>
      </c>
      <c r="V111" s="26" t="s">
        <v>400</v>
      </c>
      <c r="W111" s="26" t="s">
        <v>400</v>
      </c>
      <c r="X111" s="26" t="s">
        <v>400</v>
      </c>
      <c r="Y111" s="26">
        <v>2.0</v>
      </c>
      <c r="Z111" s="26" t="s">
        <v>404</v>
      </c>
      <c r="AA111" s="26">
        <v>4.0</v>
      </c>
      <c r="AB111" s="26" t="s">
        <v>405</v>
      </c>
      <c r="AC111" s="26">
        <v>1.0</v>
      </c>
      <c r="AD111" s="26" t="s">
        <v>400</v>
      </c>
      <c r="AE111" s="26" t="s">
        <v>400</v>
      </c>
      <c r="AF111" s="26" t="s">
        <v>400</v>
      </c>
      <c r="AG111" s="26" t="s">
        <v>400</v>
      </c>
      <c r="AH111" s="26" t="s">
        <v>400</v>
      </c>
      <c r="AI111" s="26" t="s">
        <v>400</v>
      </c>
      <c r="AJ111" s="26" t="s">
        <v>406</v>
      </c>
      <c r="AK111" s="26" t="s">
        <v>400</v>
      </c>
      <c r="AL111" s="26" t="s">
        <v>400</v>
      </c>
      <c r="AM111" s="26" t="s">
        <v>400</v>
      </c>
      <c r="AN111" s="26" t="s">
        <v>406</v>
      </c>
      <c r="AO111" s="26" t="s">
        <v>400</v>
      </c>
      <c r="AP111" s="26" t="s">
        <v>406</v>
      </c>
      <c r="AQ111" s="26" t="s">
        <v>400</v>
      </c>
      <c r="AR111" s="26" t="s">
        <v>400</v>
      </c>
      <c r="AS111" s="26" t="s">
        <v>406</v>
      </c>
      <c r="AT111" s="26" t="s">
        <v>400</v>
      </c>
      <c r="AU111" s="26" t="s">
        <v>406</v>
      </c>
      <c r="AV111" s="26" t="s">
        <v>400</v>
      </c>
      <c r="AW111" s="26" t="s">
        <v>400</v>
      </c>
      <c r="AX111" s="26" t="s">
        <v>400</v>
      </c>
      <c r="AY111" s="26" t="s">
        <v>400</v>
      </c>
      <c r="AZ111" s="26" t="s">
        <v>400</v>
      </c>
      <c r="BA111" s="26" t="s">
        <v>400</v>
      </c>
      <c r="BB111" s="26" t="s">
        <v>400</v>
      </c>
      <c r="BC111" s="26" t="s">
        <v>400</v>
      </c>
      <c r="BD111" s="26" t="s">
        <v>400</v>
      </c>
      <c r="BE111" s="26" t="s">
        <v>400</v>
      </c>
      <c r="BF111" s="26" t="s">
        <v>400</v>
      </c>
      <c r="BG111" s="26" t="s">
        <v>400</v>
      </c>
      <c r="BH111" s="26" t="s">
        <v>400</v>
      </c>
      <c r="BI111" s="26" t="s">
        <v>400</v>
      </c>
      <c r="BJ111" s="26" t="s">
        <v>400</v>
      </c>
      <c r="BK111" s="26" t="s">
        <v>406</v>
      </c>
      <c r="BL111" s="26" t="s">
        <v>400</v>
      </c>
      <c r="BM111" s="26" t="s">
        <v>406</v>
      </c>
      <c r="BN111" s="26" t="s">
        <v>400</v>
      </c>
      <c r="BO111" s="26" t="s">
        <v>400</v>
      </c>
      <c r="BP111" s="26" t="s">
        <v>400</v>
      </c>
      <c r="BQ111" s="26" t="s">
        <v>400</v>
      </c>
      <c r="BR111" s="26" t="s">
        <v>400</v>
      </c>
      <c r="BS111" s="26" t="s">
        <v>406</v>
      </c>
      <c r="BT111" s="26" t="s">
        <v>406</v>
      </c>
      <c r="BU111" s="26" t="s">
        <v>31</v>
      </c>
      <c r="BV111" s="26" t="s">
        <v>495</v>
      </c>
      <c r="BW111" s="26" t="s">
        <v>422</v>
      </c>
      <c r="BX111" s="26" t="s">
        <v>406</v>
      </c>
      <c r="BY111" s="26" t="s">
        <v>410</v>
      </c>
      <c r="BZ111" s="26" t="s">
        <v>1158</v>
      </c>
      <c r="CA111" s="26">
        <v>6.0</v>
      </c>
      <c r="CB111" s="26">
        <v>12.0</v>
      </c>
      <c r="CC111" s="26">
        <v>204.0</v>
      </c>
      <c r="CD111" s="26">
        <v>144.0</v>
      </c>
      <c r="CE111" s="26">
        <f t="shared" si="1"/>
        <v>348</v>
      </c>
      <c r="CF111" s="26">
        <v>21.0</v>
      </c>
      <c r="CG111" s="26" t="s">
        <v>400</v>
      </c>
      <c r="CH111" s="26" t="s">
        <v>412</v>
      </c>
      <c r="CI111" s="26" t="s">
        <v>406</v>
      </c>
      <c r="CJ111" s="26" t="s">
        <v>406</v>
      </c>
      <c r="CK111" s="55"/>
      <c r="CL111" s="55"/>
    </row>
    <row r="112" ht="49.5" hidden="1" customHeight="1">
      <c r="A112" s="25" t="s">
        <v>772</v>
      </c>
      <c r="B112" s="56" t="b">
        <v>1</v>
      </c>
      <c r="C112" s="56" t="b">
        <v>1</v>
      </c>
      <c r="D112" s="56" t="s">
        <v>415</v>
      </c>
      <c r="E112" s="56" t="s">
        <v>1159</v>
      </c>
      <c r="F112" s="25">
        <v>20535.0</v>
      </c>
      <c r="G112" s="57" t="s">
        <v>1160</v>
      </c>
      <c r="H112" s="63" t="s">
        <v>1161</v>
      </c>
      <c r="I112" s="63" t="s">
        <v>1162</v>
      </c>
      <c r="J112" s="25" t="s">
        <v>398</v>
      </c>
      <c r="K112" s="25" t="s">
        <v>1163</v>
      </c>
      <c r="L112" s="25" t="s">
        <v>400</v>
      </c>
      <c r="M112" s="65" t="s">
        <v>1164</v>
      </c>
      <c r="N112" s="59">
        <v>44124.0</v>
      </c>
      <c r="O112" s="25" t="s">
        <v>422</v>
      </c>
      <c r="P112" s="58" t="s">
        <v>1165</v>
      </c>
      <c r="Q112" s="25" t="s">
        <v>403</v>
      </c>
      <c r="R112" s="25" t="s">
        <v>14</v>
      </c>
      <c r="S112" s="25">
        <v>1.0</v>
      </c>
      <c r="T112" s="25">
        <v>1.0</v>
      </c>
      <c r="U112" s="25" t="s">
        <v>400</v>
      </c>
      <c r="V112" s="25" t="s">
        <v>400</v>
      </c>
      <c r="W112" s="25" t="s">
        <v>400</v>
      </c>
      <c r="X112" s="25" t="s">
        <v>400</v>
      </c>
      <c r="Y112" s="25">
        <v>2.0</v>
      </c>
      <c r="Z112" s="25" t="s">
        <v>404</v>
      </c>
      <c r="AA112" s="25">
        <v>2.0</v>
      </c>
      <c r="AB112" s="25" t="s">
        <v>404</v>
      </c>
      <c r="AC112" s="25">
        <v>2.0</v>
      </c>
      <c r="AD112" s="25" t="s">
        <v>400</v>
      </c>
      <c r="AE112" s="25" t="s">
        <v>400</v>
      </c>
      <c r="AF112" s="25" t="s">
        <v>400</v>
      </c>
      <c r="AG112" s="25" t="s">
        <v>400</v>
      </c>
      <c r="AH112" s="25" t="s">
        <v>400</v>
      </c>
      <c r="AI112" s="25" t="s">
        <v>400</v>
      </c>
      <c r="AJ112" s="25" t="s">
        <v>406</v>
      </c>
      <c r="AK112" s="25" t="s">
        <v>400</v>
      </c>
      <c r="AL112" s="25" t="s">
        <v>400</v>
      </c>
      <c r="AM112" s="25" t="s">
        <v>400</v>
      </c>
      <c r="AN112" s="25" t="s">
        <v>400</v>
      </c>
      <c r="AO112" s="25" t="s">
        <v>400</v>
      </c>
      <c r="AP112" s="25" t="s">
        <v>400</v>
      </c>
      <c r="AQ112" s="25" t="s">
        <v>400</v>
      </c>
      <c r="AR112" s="25" t="s">
        <v>400</v>
      </c>
      <c r="AS112" s="25" t="s">
        <v>406</v>
      </c>
      <c r="AT112" s="25" t="s">
        <v>400</v>
      </c>
      <c r="AU112" s="25" t="s">
        <v>400</v>
      </c>
      <c r="AV112" s="25" t="s">
        <v>406</v>
      </c>
      <c r="AW112" s="25" t="s">
        <v>400</v>
      </c>
      <c r="AX112" s="25" t="s">
        <v>400</v>
      </c>
      <c r="AY112" s="25" t="s">
        <v>400</v>
      </c>
      <c r="AZ112" s="25" t="s">
        <v>400</v>
      </c>
      <c r="BA112" s="25" t="s">
        <v>400</v>
      </c>
      <c r="BB112" s="25" t="s">
        <v>400</v>
      </c>
      <c r="BC112" s="25" t="s">
        <v>400</v>
      </c>
      <c r="BD112" s="25" t="s">
        <v>400</v>
      </c>
      <c r="BE112" s="25" t="s">
        <v>400</v>
      </c>
      <c r="BF112" s="25" t="s">
        <v>400</v>
      </c>
      <c r="BG112" s="25" t="s">
        <v>400</v>
      </c>
      <c r="BH112" s="25" t="s">
        <v>400</v>
      </c>
      <c r="BI112" s="25" t="s">
        <v>400</v>
      </c>
      <c r="BJ112" s="25" t="s">
        <v>400</v>
      </c>
      <c r="BK112" s="25" t="s">
        <v>400</v>
      </c>
      <c r="BL112" s="25" t="s">
        <v>400</v>
      </c>
      <c r="BM112" s="25" t="s">
        <v>406</v>
      </c>
      <c r="BN112" s="25" t="s">
        <v>400</v>
      </c>
      <c r="BO112" s="25" t="s">
        <v>400</v>
      </c>
      <c r="BP112" s="25" t="s">
        <v>400</v>
      </c>
      <c r="BQ112" s="25" t="s">
        <v>400</v>
      </c>
      <c r="BR112" s="25" t="s">
        <v>400</v>
      </c>
      <c r="BS112" s="25" t="s">
        <v>400</v>
      </c>
      <c r="BT112" s="25" t="s">
        <v>406</v>
      </c>
      <c r="BU112" s="25" t="s">
        <v>50</v>
      </c>
      <c r="BV112" s="25" t="s">
        <v>645</v>
      </c>
      <c r="BW112" s="25" t="s">
        <v>422</v>
      </c>
      <c r="BX112" s="25" t="s">
        <v>406</v>
      </c>
      <c r="BY112" s="25" t="s">
        <v>410</v>
      </c>
      <c r="BZ112" s="25" t="s">
        <v>1166</v>
      </c>
      <c r="CA112" s="25">
        <v>14.0</v>
      </c>
      <c r="CB112" s="25">
        <v>14.0</v>
      </c>
      <c r="CC112" s="25">
        <v>153.0</v>
      </c>
      <c r="CD112" s="25">
        <v>45.0</v>
      </c>
      <c r="CE112" s="25">
        <f t="shared" si="1"/>
        <v>198</v>
      </c>
      <c r="CF112" s="25">
        <v>9.0</v>
      </c>
      <c r="CG112" s="25" t="s">
        <v>400</v>
      </c>
      <c r="CH112" s="25" t="s">
        <v>412</v>
      </c>
      <c r="CI112" s="25" t="s">
        <v>406</v>
      </c>
      <c r="CJ112" s="25" t="s">
        <v>406</v>
      </c>
      <c r="CK112" s="55"/>
      <c r="CL112" s="55"/>
    </row>
    <row r="113" ht="49.5" hidden="1" customHeight="1">
      <c r="A113" s="26" t="s">
        <v>772</v>
      </c>
      <c r="B113" s="51" t="b">
        <v>1</v>
      </c>
      <c r="C113" s="51" t="b">
        <v>1</v>
      </c>
      <c r="D113" s="51" t="s">
        <v>415</v>
      </c>
      <c r="E113" s="51" t="s">
        <v>455</v>
      </c>
      <c r="F113" s="26">
        <v>20692.0</v>
      </c>
      <c r="G113" s="52" t="s">
        <v>1167</v>
      </c>
      <c r="H113" s="64" t="s">
        <v>1168</v>
      </c>
      <c r="I113" s="64" t="s">
        <v>1169</v>
      </c>
      <c r="J113" s="26" t="s">
        <v>398</v>
      </c>
      <c r="K113" s="26" t="s">
        <v>1170</v>
      </c>
      <c r="L113" s="26" t="s">
        <v>400</v>
      </c>
      <c r="M113" s="70" t="s">
        <v>1171</v>
      </c>
      <c r="N113" s="54">
        <v>44132.0</v>
      </c>
      <c r="O113" s="26" t="s">
        <v>434</v>
      </c>
      <c r="P113" s="53" t="s">
        <v>1172</v>
      </c>
      <c r="Q113" s="26" t="s">
        <v>462</v>
      </c>
      <c r="R113" s="26" t="s">
        <v>14</v>
      </c>
      <c r="S113" s="26">
        <v>1.0</v>
      </c>
      <c r="T113" s="26">
        <v>1.0</v>
      </c>
      <c r="U113" s="26" t="s">
        <v>400</v>
      </c>
      <c r="V113" s="26" t="s">
        <v>400</v>
      </c>
      <c r="W113" s="26" t="s">
        <v>400</v>
      </c>
      <c r="X113" s="26" t="s">
        <v>400</v>
      </c>
      <c r="Y113" s="26">
        <v>3.0</v>
      </c>
      <c r="Z113" s="26" t="s">
        <v>404</v>
      </c>
      <c r="AA113" s="26">
        <v>3.0</v>
      </c>
      <c r="AB113" s="26" t="s">
        <v>404</v>
      </c>
      <c r="AC113" s="26">
        <v>3.0</v>
      </c>
      <c r="AD113" s="26" t="s">
        <v>404</v>
      </c>
      <c r="AE113" s="26">
        <v>3.0</v>
      </c>
      <c r="AF113" s="26" t="s">
        <v>400</v>
      </c>
      <c r="AG113" s="26" t="s">
        <v>400</v>
      </c>
      <c r="AH113" s="26" t="s">
        <v>400</v>
      </c>
      <c r="AI113" s="26" t="s">
        <v>400</v>
      </c>
      <c r="AJ113" s="26" t="s">
        <v>406</v>
      </c>
      <c r="AK113" s="26" t="s">
        <v>400</v>
      </c>
      <c r="AL113" s="26" t="s">
        <v>400</v>
      </c>
      <c r="AM113" s="26" t="s">
        <v>400</v>
      </c>
      <c r="AN113" s="26" t="s">
        <v>406</v>
      </c>
      <c r="AO113" s="26" t="s">
        <v>400</v>
      </c>
      <c r="AP113" s="26" t="s">
        <v>400</v>
      </c>
      <c r="AQ113" s="26" t="s">
        <v>400</v>
      </c>
      <c r="AR113" s="26" t="s">
        <v>400</v>
      </c>
      <c r="AS113" s="26" t="s">
        <v>406</v>
      </c>
      <c r="AT113" s="26" t="s">
        <v>400</v>
      </c>
      <c r="AU113" s="26" t="s">
        <v>406</v>
      </c>
      <c r="AV113" s="26" t="s">
        <v>406</v>
      </c>
      <c r="AW113" s="26" t="s">
        <v>400</v>
      </c>
      <c r="AX113" s="26" t="s">
        <v>400</v>
      </c>
      <c r="AY113" s="26" t="s">
        <v>400</v>
      </c>
      <c r="AZ113" s="26" t="s">
        <v>400</v>
      </c>
      <c r="BA113" s="26" t="s">
        <v>400</v>
      </c>
      <c r="BB113" s="26" t="s">
        <v>400</v>
      </c>
      <c r="BC113" s="26" t="s">
        <v>400</v>
      </c>
      <c r="BD113" s="26" t="s">
        <v>400</v>
      </c>
      <c r="BE113" s="26" t="s">
        <v>400</v>
      </c>
      <c r="BF113" s="26" t="s">
        <v>400</v>
      </c>
      <c r="BG113" s="26" t="s">
        <v>400</v>
      </c>
      <c r="BH113" s="26" t="s">
        <v>400</v>
      </c>
      <c r="BI113" s="26" t="s">
        <v>400</v>
      </c>
      <c r="BJ113" s="26" t="s">
        <v>400</v>
      </c>
      <c r="BK113" s="26" t="s">
        <v>400</v>
      </c>
      <c r="BL113" s="26" t="s">
        <v>400</v>
      </c>
      <c r="BM113" s="26" t="s">
        <v>406</v>
      </c>
      <c r="BN113" s="26" t="s">
        <v>400</v>
      </c>
      <c r="BO113" s="26" t="s">
        <v>400</v>
      </c>
      <c r="BP113" s="26" t="s">
        <v>400</v>
      </c>
      <c r="BQ113" s="26" t="s">
        <v>400</v>
      </c>
      <c r="BR113" s="26" t="s">
        <v>400</v>
      </c>
      <c r="BS113" s="26" t="s">
        <v>400</v>
      </c>
      <c r="BT113" s="26" t="s">
        <v>406</v>
      </c>
      <c r="BU113" s="26" t="s">
        <v>43</v>
      </c>
      <c r="BV113" s="26" t="s">
        <v>645</v>
      </c>
      <c r="BW113" s="26" t="s">
        <v>434</v>
      </c>
      <c r="BX113" s="26" t="s">
        <v>406</v>
      </c>
      <c r="BY113" s="26" t="s">
        <v>410</v>
      </c>
      <c r="BZ113" s="26" t="s">
        <v>1173</v>
      </c>
      <c r="CA113" s="26">
        <v>10.0</v>
      </c>
      <c r="CB113" s="26">
        <v>4.0</v>
      </c>
      <c r="CC113" s="26">
        <v>65.0</v>
      </c>
      <c r="CD113" s="26">
        <v>5.0</v>
      </c>
      <c r="CE113" s="26">
        <f t="shared" si="1"/>
        <v>70</v>
      </c>
      <c r="CF113" s="26">
        <v>12.0</v>
      </c>
      <c r="CG113" s="26" t="s">
        <v>400</v>
      </c>
      <c r="CH113" s="26" t="s">
        <v>441</v>
      </c>
      <c r="CI113" s="26" t="s">
        <v>413</v>
      </c>
      <c r="CJ113" s="26" t="s">
        <v>454</v>
      </c>
      <c r="CK113" s="55"/>
      <c r="CL113" s="55"/>
    </row>
    <row r="114" ht="49.5" hidden="1" customHeight="1">
      <c r="A114" s="25" t="s">
        <v>772</v>
      </c>
      <c r="B114" s="56" t="b">
        <v>1</v>
      </c>
      <c r="C114" s="25" t="b">
        <v>0</v>
      </c>
      <c r="D114" s="56" t="s">
        <v>415</v>
      </c>
      <c r="E114" s="56" t="s">
        <v>1174</v>
      </c>
      <c r="F114" s="25">
        <v>20773.0</v>
      </c>
      <c r="G114" s="57" t="s">
        <v>1175</v>
      </c>
      <c r="H114" s="63" t="s">
        <v>1176</v>
      </c>
      <c r="I114" s="63" t="s">
        <v>1177</v>
      </c>
      <c r="J114" s="25" t="s">
        <v>398</v>
      </c>
      <c r="K114" s="25" t="s">
        <v>166</v>
      </c>
      <c r="L114" s="25" t="s">
        <v>400</v>
      </c>
      <c r="M114" s="65" t="s">
        <v>1178</v>
      </c>
      <c r="N114" s="59">
        <v>44137.0</v>
      </c>
      <c r="O114" s="25" t="s">
        <v>434</v>
      </c>
      <c r="P114" s="58" t="s">
        <v>1179</v>
      </c>
      <c r="Q114" s="25" t="s">
        <v>403</v>
      </c>
      <c r="R114" s="25" t="s">
        <v>14</v>
      </c>
      <c r="S114" s="25">
        <v>1.0</v>
      </c>
      <c r="T114" s="25">
        <v>5.0</v>
      </c>
      <c r="U114" s="25" t="s">
        <v>400</v>
      </c>
      <c r="V114" s="25" t="s">
        <v>400</v>
      </c>
      <c r="W114" s="25" t="s">
        <v>400</v>
      </c>
      <c r="X114" s="25" t="s">
        <v>400</v>
      </c>
      <c r="Y114" s="25">
        <v>2.0</v>
      </c>
      <c r="Z114" s="25" t="s">
        <v>404</v>
      </c>
      <c r="AA114" s="25">
        <v>9.0</v>
      </c>
      <c r="AB114" s="25" t="s">
        <v>405</v>
      </c>
      <c r="AC114" s="25">
        <v>1.0</v>
      </c>
      <c r="AD114" s="25" t="s">
        <v>400</v>
      </c>
      <c r="AE114" s="25" t="s">
        <v>400</v>
      </c>
      <c r="AF114" s="25" t="s">
        <v>400</v>
      </c>
      <c r="AG114" s="25" t="s">
        <v>400</v>
      </c>
      <c r="AH114" s="25" t="s">
        <v>400</v>
      </c>
      <c r="AI114" s="25" t="s">
        <v>400</v>
      </c>
      <c r="AJ114" s="25" t="s">
        <v>406</v>
      </c>
      <c r="AK114" s="25" t="s">
        <v>400</v>
      </c>
      <c r="AL114" s="25" t="s">
        <v>400</v>
      </c>
      <c r="AM114" s="25" t="s">
        <v>400</v>
      </c>
      <c r="AN114" s="25" t="s">
        <v>406</v>
      </c>
      <c r="AO114" s="25" t="s">
        <v>400</v>
      </c>
      <c r="AP114" s="25" t="s">
        <v>400</v>
      </c>
      <c r="AQ114" s="25" t="s">
        <v>400</v>
      </c>
      <c r="AR114" s="25" t="s">
        <v>400</v>
      </c>
      <c r="AS114" s="25" t="s">
        <v>406</v>
      </c>
      <c r="AT114" s="25" t="s">
        <v>400</v>
      </c>
      <c r="AU114" s="25" t="s">
        <v>406</v>
      </c>
      <c r="AV114" s="25" t="s">
        <v>406</v>
      </c>
      <c r="AW114" s="25" t="s">
        <v>406</v>
      </c>
      <c r="AX114" s="25" t="s">
        <v>400</v>
      </c>
      <c r="AY114" s="25" t="s">
        <v>400</v>
      </c>
      <c r="AZ114" s="25" t="s">
        <v>400</v>
      </c>
      <c r="BA114" s="25" t="s">
        <v>400</v>
      </c>
      <c r="BB114" s="25" t="s">
        <v>400</v>
      </c>
      <c r="BC114" s="25" t="s">
        <v>400</v>
      </c>
      <c r="BD114" s="25" t="s">
        <v>400</v>
      </c>
      <c r="BE114" s="25" t="s">
        <v>400</v>
      </c>
      <c r="BF114" s="25" t="s">
        <v>400</v>
      </c>
      <c r="BG114" s="25" t="s">
        <v>400</v>
      </c>
      <c r="BH114" s="25" t="s">
        <v>400</v>
      </c>
      <c r="BI114" s="25" t="s">
        <v>400</v>
      </c>
      <c r="BJ114" s="25" t="s">
        <v>400</v>
      </c>
      <c r="BK114" s="25" t="s">
        <v>400</v>
      </c>
      <c r="BL114" s="25" t="s">
        <v>400</v>
      </c>
      <c r="BM114" s="25" t="s">
        <v>406</v>
      </c>
      <c r="BN114" s="25" t="s">
        <v>400</v>
      </c>
      <c r="BO114" s="25" t="s">
        <v>400</v>
      </c>
      <c r="BP114" s="25" t="s">
        <v>400</v>
      </c>
      <c r="BQ114" s="25" t="s">
        <v>400</v>
      </c>
      <c r="BR114" s="25" t="s">
        <v>400</v>
      </c>
      <c r="BS114" s="25" t="s">
        <v>400</v>
      </c>
      <c r="BT114" s="25" t="s">
        <v>406</v>
      </c>
      <c r="BU114" s="25" t="s">
        <v>27</v>
      </c>
      <c r="BV114" s="25" t="s">
        <v>409</v>
      </c>
      <c r="BW114" s="25" t="s">
        <v>434</v>
      </c>
      <c r="BX114" s="25" t="s">
        <v>406</v>
      </c>
      <c r="BY114" s="25" t="s">
        <v>410</v>
      </c>
      <c r="BZ114" s="25" t="s">
        <v>1180</v>
      </c>
      <c r="CA114" s="25">
        <v>11.0</v>
      </c>
      <c r="CB114" s="25">
        <v>29.0</v>
      </c>
      <c r="CC114" s="25">
        <v>742.0</v>
      </c>
      <c r="CD114" s="25">
        <v>146.0</v>
      </c>
      <c r="CE114" s="25">
        <f t="shared" si="1"/>
        <v>888</v>
      </c>
      <c r="CF114" s="25">
        <v>17.0</v>
      </c>
      <c r="CG114" s="25" t="s">
        <v>400</v>
      </c>
      <c r="CH114" s="25" t="s">
        <v>441</v>
      </c>
      <c r="CI114" s="25" t="s">
        <v>413</v>
      </c>
      <c r="CJ114" s="25" t="s">
        <v>1181</v>
      </c>
      <c r="CK114" s="55"/>
      <c r="CL114" s="55"/>
    </row>
    <row r="115" ht="49.5" hidden="1" customHeight="1">
      <c r="A115" s="26" t="s">
        <v>772</v>
      </c>
      <c r="B115" s="51" t="b">
        <v>1</v>
      </c>
      <c r="C115" s="26" t="b">
        <v>0</v>
      </c>
      <c r="D115" s="51" t="s">
        <v>415</v>
      </c>
      <c r="E115" s="51" t="s">
        <v>428</v>
      </c>
      <c r="F115" s="26">
        <v>20881.0</v>
      </c>
      <c r="G115" s="52" t="s">
        <v>1182</v>
      </c>
      <c r="H115" s="64" t="s">
        <v>1183</v>
      </c>
      <c r="I115" s="64" t="s">
        <v>1184</v>
      </c>
      <c r="J115" s="26" t="s">
        <v>398</v>
      </c>
      <c r="K115" s="26" t="s">
        <v>541</v>
      </c>
      <c r="L115" s="26" t="s">
        <v>400</v>
      </c>
      <c r="M115" s="70" t="s">
        <v>1185</v>
      </c>
      <c r="N115" s="54">
        <v>44140.0</v>
      </c>
      <c r="O115" s="26" t="s">
        <v>422</v>
      </c>
      <c r="P115" s="53" t="s">
        <v>1186</v>
      </c>
      <c r="Q115" s="26" t="s">
        <v>403</v>
      </c>
      <c r="R115" s="26" t="s">
        <v>14</v>
      </c>
      <c r="S115" s="26">
        <v>1.0</v>
      </c>
      <c r="T115" s="26">
        <v>1.0</v>
      </c>
      <c r="U115" s="26" t="s">
        <v>400</v>
      </c>
      <c r="V115" s="26" t="s">
        <v>400</v>
      </c>
      <c r="W115" s="26" t="s">
        <v>400</v>
      </c>
      <c r="X115" s="26" t="s">
        <v>400</v>
      </c>
      <c r="Y115" s="26">
        <v>2.0</v>
      </c>
      <c r="Z115" s="26" t="s">
        <v>405</v>
      </c>
      <c r="AA115" s="26">
        <v>1.0</v>
      </c>
      <c r="AB115" s="26" t="s">
        <v>404</v>
      </c>
      <c r="AC115" s="26">
        <v>5.0</v>
      </c>
      <c r="AD115" s="26" t="s">
        <v>400</v>
      </c>
      <c r="AE115" s="26" t="s">
        <v>400</v>
      </c>
      <c r="AF115" s="26" t="s">
        <v>400</v>
      </c>
      <c r="AG115" s="26" t="s">
        <v>400</v>
      </c>
      <c r="AH115" s="26" t="s">
        <v>400</v>
      </c>
      <c r="AI115" s="26" t="s">
        <v>400</v>
      </c>
      <c r="AJ115" s="26" t="s">
        <v>406</v>
      </c>
      <c r="AK115" s="26" t="s">
        <v>400</v>
      </c>
      <c r="AL115" s="26" t="s">
        <v>400</v>
      </c>
      <c r="AM115" s="26" t="s">
        <v>400</v>
      </c>
      <c r="AN115" s="26" t="s">
        <v>406</v>
      </c>
      <c r="AO115" s="26" t="s">
        <v>400</v>
      </c>
      <c r="AP115" s="26" t="s">
        <v>406</v>
      </c>
      <c r="AQ115" s="26" t="s">
        <v>400</v>
      </c>
      <c r="AR115" s="26" t="s">
        <v>400</v>
      </c>
      <c r="AS115" s="26" t="s">
        <v>406</v>
      </c>
      <c r="AT115" s="26" t="s">
        <v>400</v>
      </c>
      <c r="AU115" s="26" t="s">
        <v>400</v>
      </c>
      <c r="AV115" s="26" t="s">
        <v>406</v>
      </c>
      <c r="AW115" s="26" t="s">
        <v>400</v>
      </c>
      <c r="AX115" s="26" t="s">
        <v>400</v>
      </c>
      <c r="AY115" s="26" t="s">
        <v>400</v>
      </c>
      <c r="AZ115" s="26" t="s">
        <v>400</v>
      </c>
      <c r="BA115" s="26" t="s">
        <v>400</v>
      </c>
      <c r="BB115" s="26" t="s">
        <v>400</v>
      </c>
      <c r="BC115" s="26" t="s">
        <v>400</v>
      </c>
      <c r="BD115" s="26" t="s">
        <v>400</v>
      </c>
      <c r="BE115" s="26" t="s">
        <v>400</v>
      </c>
      <c r="BF115" s="26" t="s">
        <v>400</v>
      </c>
      <c r="BG115" s="26" t="s">
        <v>400</v>
      </c>
      <c r="BH115" s="26" t="s">
        <v>1187</v>
      </c>
      <c r="BI115" s="26" t="s">
        <v>400</v>
      </c>
      <c r="BJ115" s="26" t="s">
        <v>400</v>
      </c>
      <c r="BK115" s="26" t="s">
        <v>400</v>
      </c>
      <c r="BL115" s="26" t="s">
        <v>400</v>
      </c>
      <c r="BM115" s="26" t="s">
        <v>406</v>
      </c>
      <c r="BN115" s="26" t="s">
        <v>406</v>
      </c>
      <c r="BO115" s="26" t="s">
        <v>400</v>
      </c>
      <c r="BP115" s="26" t="s">
        <v>400</v>
      </c>
      <c r="BQ115" s="26" t="s">
        <v>406</v>
      </c>
      <c r="BR115" s="26" t="s">
        <v>684</v>
      </c>
      <c r="BS115" s="26" t="s">
        <v>400</v>
      </c>
      <c r="BT115" s="26" t="s">
        <v>406</v>
      </c>
      <c r="BU115" s="26" t="s">
        <v>31</v>
      </c>
      <c r="BV115" s="26" t="s">
        <v>495</v>
      </c>
      <c r="BW115" s="26" t="s">
        <v>422</v>
      </c>
      <c r="BX115" s="26" t="s">
        <v>406</v>
      </c>
      <c r="BY115" s="26" t="s">
        <v>410</v>
      </c>
      <c r="BZ115" s="26" t="s">
        <v>1188</v>
      </c>
      <c r="CA115" s="26">
        <v>6.0</v>
      </c>
      <c r="CB115" s="26">
        <v>6.0</v>
      </c>
      <c r="CC115" s="26">
        <v>53.0</v>
      </c>
      <c r="CD115" s="26">
        <v>8.0</v>
      </c>
      <c r="CE115" s="26">
        <f t="shared" si="1"/>
        <v>61</v>
      </c>
      <c r="CF115" s="26">
        <v>7.0</v>
      </c>
      <c r="CG115" s="26" t="s">
        <v>400</v>
      </c>
      <c r="CH115" s="26" t="s">
        <v>412</v>
      </c>
      <c r="CI115" s="26" t="s">
        <v>413</v>
      </c>
      <c r="CJ115" s="26" t="s">
        <v>454</v>
      </c>
      <c r="CK115" s="55"/>
      <c r="CL115" s="55"/>
    </row>
    <row r="116" ht="49.5" hidden="1" customHeight="1">
      <c r="A116" s="25" t="s">
        <v>772</v>
      </c>
      <c r="B116" s="56" t="b">
        <v>1</v>
      </c>
      <c r="C116" s="25" t="b">
        <v>0</v>
      </c>
      <c r="D116" s="56" t="s">
        <v>415</v>
      </c>
      <c r="E116" s="56" t="s">
        <v>428</v>
      </c>
      <c r="F116" s="25">
        <v>20899.0</v>
      </c>
      <c r="G116" s="57" t="s">
        <v>1189</v>
      </c>
      <c r="H116" s="63" t="s">
        <v>1190</v>
      </c>
      <c r="I116" s="63" t="s">
        <v>1191</v>
      </c>
      <c r="J116" s="25" t="s">
        <v>398</v>
      </c>
      <c r="K116" s="25" t="s">
        <v>1192</v>
      </c>
      <c r="L116" s="25" t="s">
        <v>400</v>
      </c>
      <c r="M116" s="65" t="s">
        <v>795</v>
      </c>
      <c r="N116" s="59">
        <v>44141.0</v>
      </c>
      <c r="O116" s="25" t="s">
        <v>422</v>
      </c>
      <c r="P116" s="58" t="s">
        <v>1193</v>
      </c>
      <c r="Q116" s="25" t="s">
        <v>403</v>
      </c>
      <c r="R116" s="25" t="s">
        <v>14</v>
      </c>
      <c r="S116" s="25">
        <v>1.0</v>
      </c>
      <c r="T116" s="25">
        <v>80.0</v>
      </c>
      <c r="U116" s="25" t="s">
        <v>400</v>
      </c>
      <c r="V116" s="25" t="s">
        <v>400</v>
      </c>
      <c r="W116" s="25" t="s">
        <v>400</v>
      </c>
      <c r="X116" s="25" t="s">
        <v>400</v>
      </c>
      <c r="Y116" s="25">
        <v>2.0</v>
      </c>
      <c r="Z116" s="25" t="s">
        <v>405</v>
      </c>
      <c r="AA116" s="25">
        <v>1.0</v>
      </c>
      <c r="AB116" s="25" t="s">
        <v>404</v>
      </c>
      <c r="AC116" s="25">
        <v>28.0</v>
      </c>
      <c r="AD116" s="25" t="s">
        <v>400</v>
      </c>
      <c r="AE116" s="25" t="s">
        <v>400</v>
      </c>
      <c r="AF116" s="25" t="s">
        <v>400</v>
      </c>
      <c r="AG116" s="25" t="s">
        <v>400</v>
      </c>
      <c r="AH116" s="25" t="s">
        <v>400</v>
      </c>
      <c r="AI116" s="25" t="s">
        <v>400</v>
      </c>
      <c r="AJ116" s="25" t="s">
        <v>406</v>
      </c>
      <c r="AK116" s="25" t="s">
        <v>400</v>
      </c>
      <c r="AL116" s="25" t="s">
        <v>400</v>
      </c>
      <c r="AM116" s="25" t="s">
        <v>400</v>
      </c>
      <c r="AN116" s="25" t="s">
        <v>406</v>
      </c>
      <c r="AO116" s="25" t="s">
        <v>400</v>
      </c>
      <c r="AP116" s="25" t="s">
        <v>406</v>
      </c>
      <c r="AQ116" s="25" t="s">
        <v>400</v>
      </c>
      <c r="AR116" s="25" t="s">
        <v>400</v>
      </c>
      <c r="AS116" s="25" t="s">
        <v>400</v>
      </c>
      <c r="AT116" s="25" t="s">
        <v>400</v>
      </c>
      <c r="AU116" s="25" t="s">
        <v>406</v>
      </c>
      <c r="AV116" s="25" t="s">
        <v>400</v>
      </c>
      <c r="AW116" s="25" t="s">
        <v>406</v>
      </c>
      <c r="AX116" s="25" t="s">
        <v>406</v>
      </c>
      <c r="AY116" s="25" t="s">
        <v>400</v>
      </c>
      <c r="AZ116" s="25" t="s">
        <v>400</v>
      </c>
      <c r="BA116" s="25" t="s">
        <v>400</v>
      </c>
      <c r="BB116" s="25" t="s">
        <v>400</v>
      </c>
      <c r="BC116" s="25" t="s">
        <v>400</v>
      </c>
      <c r="BD116" s="25" t="s">
        <v>400</v>
      </c>
      <c r="BE116" s="25" t="s">
        <v>400</v>
      </c>
      <c r="BF116" s="25" t="s">
        <v>406</v>
      </c>
      <c r="BG116" s="25" t="s">
        <v>400</v>
      </c>
      <c r="BH116" s="25" t="s">
        <v>1187</v>
      </c>
      <c r="BI116" s="25" t="s">
        <v>400</v>
      </c>
      <c r="BJ116" s="25" t="s">
        <v>400</v>
      </c>
      <c r="BK116" s="25" t="s">
        <v>400</v>
      </c>
      <c r="BL116" s="25" t="s">
        <v>400</v>
      </c>
      <c r="BM116" s="25" t="s">
        <v>406</v>
      </c>
      <c r="BN116" s="25" t="s">
        <v>400</v>
      </c>
      <c r="BO116" s="25" t="s">
        <v>400</v>
      </c>
      <c r="BP116" s="25" t="s">
        <v>400</v>
      </c>
      <c r="BQ116" s="25" t="s">
        <v>406</v>
      </c>
      <c r="BR116" s="25" t="s">
        <v>475</v>
      </c>
      <c r="BS116" s="25" t="s">
        <v>400</v>
      </c>
      <c r="BT116" s="25" t="s">
        <v>486</v>
      </c>
      <c r="BU116" s="25" t="s">
        <v>438</v>
      </c>
      <c r="BV116" s="25" t="s">
        <v>409</v>
      </c>
      <c r="BW116" s="25" t="s">
        <v>422</v>
      </c>
      <c r="BX116" s="25" t="s">
        <v>406</v>
      </c>
      <c r="BY116" s="25" t="s">
        <v>410</v>
      </c>
      <c r="BZ116" s="25" t="s">
        <v>1194</v>
      </c>
      <c r="CA116" s="25">
        <v>9.0</v>
      </c>
      <c r="CB116" s="25">
        <v>4.0</v>
      </c>
      <c r="CC116" s="25">
        <v>313.0</v>
      </c>
      <c r="CD116" s="25">
        <v>166.0</v>
      </c>
      <c r="CE116" s="25">
        <f t="shared" si="1"/>
        <v>479</v>
      </c>
      <c r="CF116" s="25">
        <v>10.0</v>
      </c>
      <c r="CG116" s="25" t="s">
        <v>400</v>
      </c>
      <c r="CH116" s="25" t="s">
        <v>412</v>
      </c>
      <c r="CI116" s="25" t="s">
        <v>406</v>
      </c>
      <c r="CJ116" s="25" t="s">
        <v>694</v>
      </c>
      <c r="CK116" s="67"/>
      <c r="CL116" s="67"/>
    </row>
    <row r="117" ht="49.5" hidden="1" customHeight="1">
      <c r="A117" s="72" t="s">
        <v>772</v>
      </c>
      <c r="B117" s="75" t="b">
        <v>1</v>
      </c>
      <c r="C117" s="75" t="b">
        <v>1</v>
      </c>
      <c r="D117" s="75" t="s">
        <v>415</v>
      </c>
      <c r="E117" s="75" t="s">
        <v>1195</v>
      </c>
      <c r="F117" s="72">
        <v>39976.0</v>
      </c>
      <c r="G117" s="52" t="s">
        <v>1196</v>
      </c>
      <c r="H117" s="64" t="s">
        <v>1197</v>
      </c>
      <c r="I117" s="64" t="s">
        <v>1198</v>
      </c>
      <c r="J117" s="26" t="s">
        <v>459</v>
      </c>
      <c r="K117" s="26" t="s">
        <v>822</v>
      </c>
      <c r="L117" s="26" t="s">
        <v>400</v>
      </c>
      <c r="M117" s="26" t="s">
        <v>400</v>
      </c>
      <c r="N117" s="54">
        <v>44910.0</v>
      </c>
      <c r="O117" s="72" t="s">
        <v>884</v>
      </c>
      <c r="P117" s="53" t="s">
        <v>1199</v>
      </c>
      <c r="Q117" s="72" t="s">
        <v>819</v>
      </c>
      <c r="R117" s="26" t="s">
        <v>14</v>
      </c>
      <c r="S117" s="26">
        <v>1.0</v>
      </c>
      <c r="T117" s="72">
        <v>0.0</v>
      </c>
      <c r="U117" s="26" t="s">
        <v>400</v>
      </c>
      <c r="V117" s="26" t="s">
        <v>400</v>
      </c>
      <c r="W117" s="26" t="s">
        <v>400</v>
      </c>
      <c r="X117" s="26" t="s">
        <v>400</v>
      </c>
      <c r="Y117" s="72">
        <v>2.0</v>
      </c>
      <c r="Z117" s="26" t="s">
        <v>404</v>
      </c>
      <c r="AA117" s="72">
        <v>4.0</v>
      </c>
      <c r="AB117" s="26" t="s">
        <v>405</v>
      </c>
      <c r="AC117" s="72">
        <v>1.0</v>
      </c>
      <c r="AD117" s="26" t="s">
        <v>400</v>
      </c>
      <c r="AE117" s="26" t="s">
        <v>400</v>
      </c>
      <c r="AF117" s="26" t="s">
        <v>400</v>
      </c>
      <c r="AG117" s="26" t="s">
        <v>400</v>
      </c>
      <c r="AH117" s="26" t="s">
        <v>400</v>
      </c>
      <c r="AI117" s="26" t="s">
        <v>400</v>
      </c>
      <c r="AJ117" s="26" t="s">
        <v>406</v>
      </c>
      <c r="AK117" s="26" t="s">
        <v>400</v>
      </c>
      <c r="AL117" s="26" t="s">
        <v>400</v>
      </c>
      <c r="AM117" s="26" t="s">
        <v>400</v>
      </c>
      <c r="AN117" s="26" t="s">
        <v>406</v>
      </c>
      <c r="AO117" s="72" t="s">
        <v>400</v>
      </c>
      <c r="AP117" s="72" t="s">
        <v>400</v>
      </c>
      <c r="AQ117" s="72" t="s">
        <v>400</v>
      </c>
      <c r="AR117" s="72" t="s">
        <v>400</v>
      </c>
      <c r="AS117" s="72" t="s">
        <v>400</v>
      </c>
      <c r="AT117" s="72" t="s">
        <v>406</v>
      </c>
      <c r="AU117" s="72" t="s">
        <v>400</v>
      </c>
      <c r="AV117" s="72" t="s">
        <v>406</v>
      </c>
      <c r="AW117" s="26" t="s">
        <v>400</v>
      </c>
      <c r="AX117" s="26" t="s">
        <v>400</v>
      </c>
      <c r="AY117" s="26" t="s">
        <v>400</v>
      </c>
      <c r="AZ117" s="26" t="s">
        <v>400</v>
      </c>
      <c r="BA117" s="26" t="s">
        <v>400</v>
      </c>
      <c r="BB117" s="26" t="s">
        <v>400</v>
      </c>
      <c r="BC117" s="26" t="s">
        <v>400</v>
      </c>
      <c r="BD117" s="26" t="s">
        <v>400</v>
      </c>
      <c r="BE117" s="26" t="s">
        <v>400</v>
      </c>
      <c r="BF117" s="26" t="s">
        <v>400</v>
      </c>
      <c r="BG117" s="26" t="s">
        <v>400</v>
      </c>
      <c r="BH117" s="72" t="s">
        <v>400</v>
      </c>
      <c r="BI117" s="72" t="s">
        <v>400</v>
      </c>
      <c r="BJ117" s="72" t="s">
        <v>400</v>
      </c>
      <c r="BK117" s="72" t="s">
        <v>400</v>
      </c>
      <c r="BL117" s="72" t="s">
        <v>400</v>
      </c>
      <c r="BM117" s="72" t="s">
        <v>400</v>
      </c>
      <c r="BN117" s="72" t="s">
        <v>400</v>
      </c>
      <c r="BO117" s="72" t="s">
        <v>400</v>
      </c>
      <c r="BP117" s="72" t="s">
        <v>400</v>
      </c>
      <c r="BQ117" s="72" t="s">
        <v>400</v>
      </c>
      <c r="BR117" s="72" t="s">
        <v>400</v>
      </c>
      <c r="BS117" s="72" t="s">
        <v>400</v>
      </c>
      <c r="BT117" s="72" t="s">
        <v>406</v>
      </c>
      <c r="BU117" s="26" t="s">
        <v>1110</v>
      </c>
      <c r="BV117" s="73" t="s">
        <v>1111</v>
      </c>
      <c r="BW117" s="72" t="s">
        <v>884</v>
      </c>
      <c r="BX117" s="72" t="s">
        <v>465</v>
      </c>
      <c r="BY117" s="72" t="s">
        <v>400</v>
      </c>
      <c r="BZ117" s="26" t="s">
        <v>400</v>
      </c>
      <c r="CA117" s="26" t="s">
        <v>400</v>
      </c>
      <c r="CB117" s="26" t="s">
        <v>400</v>
      </c>
      <c r="CC117" s="26" t="s">
        <v>400</v>
      </c>
      <c r="CD117" s="26" t="s">
        <v>400</v>
      </c>
      <c r="CE117" s="26" t="str">
        <f t="shared" si="1"/>
        <v>-</v>
      </c>
      <c r="CF117" s="26" t="s">
        <v>400</v>
      </c>
      <c r="CG117" s="26">
        <v>17.0</v>
      </c>
      <c r="CH117" s="26" t="s">
        <v>412</v>
      </c>
      <c r="CI117" s="26" t="s">
        <v>413</v>
      </c>
      <c r="CJ117" s="26" t="s">
        <v>406</v>
      </c>
      <c r="CK117" s="67"/>
      <c r="CL117" s="67"/>
    </row>
    <row r="118" ht="49.5" hidden="1" customHeight="1">
      <c r="A118" s="71" t="s">
        <v>772</v>
      </c>
      <c r="B118" s="33" t="b">
        <v>1</v>
      </c>
      <c r="C118" s="33" t="b">
        <v>1</v>
      </c>
      <c r="D118" s="33" t="s">
        <v>415</v>
      </c>
      <c r="E118" s="33" t="s">
        <v>455</v>
      </c>
      <c r="F118" s="71">
        <v>39977.0</v>
      </c>
      <c r="G118" s="57" t="s">
        <v>1200</v>
      </c>
      <c r="H118" s="63" t="s">
        <v>1201</v>
      </c>
      <c r="I118" s="63" t="s">
        <v>1202</v>
      </c>
      <c r="J118" s="25" t="s">
        <v>459</v>
      </c>
      <c r="K118" s="25" t="s">
        <v>248</v>
      </c>
      <c r="L118" s="25" t="s">
        <v>400</v>
      </c>
      <c r="M118" s="25" t="s">
        <v>400</v>
      </c>
      <c r="N118" s="59">
        <v>44910.0</v>
      </c>
      <c r="O118" s="71" t="s">
        <v>817</v>
      </c>
      <c r="P118" s="58" t="s">
        <v>1203</v>
      </c>
      <c r="Q118" s="71" t="s">
        <v>819</v>
      </c>
      <c r="R118" s="25" t="s">
        <v>14</v>
      </c>
      <c r="S118" s="25">
        <v>1.0</v>
      </c>
      <c r="T118" s="25">
        <v>2.0</v>
      </c>
      <c r="U118" s="25" t="s">
        <v>400</v>
      </c>
      <c r="V118" s="25" t="s">
        <v>400</v>
      </c>
      <c r="W118" s="25" t="s">
        <v>400</v>
      </c>
      <c r="X118" s="25" t="s">
        <v>400</v>
      </c>
      <c r="Y118" s="71">
        <v>2.0</v>
      </c>
      <c r="Z118" s="25" t="s">
        <v>404</v>
      </c>
      <c r="AA118" s="71">
        <v>4.0</v>
      </c>
      <c r="AB118" s="25" t="s">
        <v>405</v>
      </c>
      <c r="AC118" s="71">
        <v>2.0</v>
      </c>
      <c r="AD118" s="25" t="s">
        <v>400</v>
      </c>
      <c r="AE118" s="25" t="s">
        <v>400</v>
      </c>
      <c r="AF118" s="25" t="s">
        <v>400</v>
      </c>
      <c r="AG118" s="25" t="s">
        <v>400</v>
      </c>
      <c r="AH118" s="25" t="s">
        <v>400</v>
      </c>
      <c r="AI118" s="25" t="s">
        <v>400</v>
      </c>
      <c r="AJ118" s="25" t="s">
        <v>406</v>
      </c>
      <c r="AK118" s="25" t="s">
        <v>400</v>
      </c>
      <c r="AL118" s="25" t="s">
        <v>400</v>
      </c>
      <c r="AM118" s="25" t="s">
        <v>400</v>
      </c>
      <c r="AN118" s="25" t="s">
        <v>406</v>
      </c>
      <c r="AO118" s="71" t="s">
        <v>400</v>
      </c>
      <c r="AP118" s="71" t="s">
        <v>400</v>
      </c>
      <c r="AQ118" s="71" t="s">
        <v>400</v>
      </c>
      <c r="AR118" s="71" t="s">
        <v>406</v>
      </c>
      <c r="AS118" s="71" t="s">
        <v>400</v>
      </c>
      <c r="AT118" s="71" t="s">
        <v>400</v>
      </c>
      <c r="AU118" s="71" t="s">
        <v>400</v>
      </c>
      <c r="AV118" s="71" t="s">
        <v>406</v>
      </c>
      <c r="AW118" s="25" t="s">
        <v>400</v>
      </c>
      <c r="AX118" s="25" t="s">
        <v>400</v>
      </c>
      <c r="AY118" s="25" t="s">
        <v>400</v>
      </c>
      <c r="AZ118" s="25" t="s">
        <v>400</v>
      </c>
      <c r="BA118" s="25" t="s">
        <v>400</v>
      </c>
      <c r="BB118" s="25" t="s">
        <v>400</v>
      </c>
      <c r="BC118" s="25" t="s">
        <v>400</v>
      </c>
      <c r="BD118" s="25" t="s">
        <v>400</v>
      </c>
      <c r="BE118" s="25" t="s">
        <v>400</v>
      </c>
      <c r="BF118" s="25" t="s">
        <v>400</v>
      </c>
      <c r="BG118" s="25" t="s">
        <v>400</v>
      </c>
      <c r="BH118" s="71" t="s">
        <v>400</v>
      </c>
      <c r="BI118" s="71" t="s">
        <v>400</v>
      </c>
      <c r="BJ118" s="71" t="s">
        <v>400</v>
      </c>
      <c r="BK118" s="71" t="s">
        <v>400</v>
      </c>
      <c r="BL118" s="71" t="s">
        <v>400</v>
      </c>
      <c r="BM118" s="71" t="s">
        <v>400</v>
      </c>
      <c r="BN118" s="71" t="s">
        <v>400</v>
      </c>
      <c r="BO118" s="71" t="s">
        <v>400</v>
      </c>
      <c r="BP118" s="71" t="s">
        <v>400</v>
      </c>
      <c r="BQ118" s="71" t="s">
        <v>400</v>
      </c>
      <c r="BR118" s="71" t="s">
        <v>400</v>
      </c>
      <c r="BS118" s="71" t="s">
        <v>400</v>
      </c>
      <c r="BT118" s="71" t="s">
        <v>406</v>
      </c>
      <c r="BU118" s="25" t="s">
        <v>50</v>
      </c>
      <c r="BV118" s="74" t="s">
        <v>667</v>
      </c>
      <c r="BW118" s="71" t="s">
        <v>817</v>
      </c>
      <c r="BX118" s="71" t="s">
        <v>465</v>
      </c>
      <c r="BY118" s="71" t="s">
        <v>400</v>
      </c>
      <c r="BZ118" s="25" t="s">
        <v>400</v>
      </c>
      <c r="CA118" s="25" t="s">
        <v>400</v>
      </c>
      <c r="CB118" s="25" t="s">
        <v>400</v>
      </c>
      <c r="CC118" s="25" t="s">
        <v>400</v>
      </c>
      <c r="CD118" s="25" t="s">
        <v>400</v>
      </c>
      <c r="CE118" s="25" t="str">
        <f t="shared" si="1"/>
        <v>-</v>
      </c>
      <c r="CF118" s="25" t="s">
        <v>400</v>
      </c>
      <c r="CG118" s="25">
        <v>17.0</v>
      </c>
      <c r="CH118" s="25" t="s">
        <v>412</v>
      </c>
      <c r="CI118" s="25" t="s">
        <v>413</v>
      </c>
      <c r="CJ118" s="25" t="s">
        <v>454</v>
      </c>
      <c r="CK118" s="67"/>
      <c r="CL118" s="67"/>
    </row>
    <row r="119" ht="49.5" hidden="1" customHeight="1">
      <c r="A119" s="26" t="s">
        <v>772</v>
      </c>
      <c r="B119" s="51" t="b">
        <v>1</v>
      </c>
      <c r="C119" s="51" t="b">
        <v>1</v>
      </c>
      <c r="D119" s="51" t="s">
        <v>415</v>
      </c>
      <c r="E119" s="51" t="s">
        <v>455</v>
      </c>
      <c r="F119" s="26" t="str">
        <f t="shared" ref="F119:F121" si="3">TRIM(RIGHT(SUBSTITUTE(G119,"/",REPT(" ",LEN(G119))),LEN(G119)))</f>
        <v>21151</v>
      </c>
      <c r="G119" s="52" t="s">
        <v>1204</v>
      </c>
      <c r="H119" s="64" t="s">
        <v>1205</v>
      </c>
      <c r="I119" s="64" t="s">
        <v>1206</v>
      </c>
      <c r="J119" s="26" t="s">
        <v>398</v>
      </c>
      <c r="K119" s="70" t="s">
        <v>1207</v>
      </c>
      <c r="L119" s="26" t="s">
        <v>400</v>
      </c>
      <c r="M119" s="70" t="s">
        <v>1208</v>
      </c>
      <c r="N119" s="54">
        <v>44154.0</v>
      </c>
      <c r="O119" s="26" t="s">
        <v>422</v>
      </c>
      <c r="P119" s="64" t="s">
        <v>1209</v>
      </c>
      <c r="Q119" s="26" t="s">
        <v>473</v>
      </c>
      <c r="R119" s="26" t="s">
        <v>14</v>
      </c>
      <c r="S119" s="26">
        <v>1.0</v>
      </c>
      <c r="T119" s="26">
        <v>4.0</v>
      </c>
      <c r="U119" s="26" t="s">
        <v>400</v>
      </c>
      <c r="V119" s="26" t="s">
        <v>400</v>
      </c>
      <c r="W119" s="26" t="s">
        <v>400</v>
      </c>
      <c r="X119" s="26" t="s">
        <v>400</v>
      </c>
      <c r="Y119" s="26">
        <v>2.0</v>
      </c>
      <c r="Z119" s="26" t="s">
        <v>405</v>
      </c>
      <c r="AA119" s="26">
        <v>1.0</v>
      </c>
      <c r="AB119" s="26" t="s">
        <v>404</v>
      </c>
      <c r="AC119" s="26">
        <v>5.0</v>
      </c>
      <c r="AD119" s="26" t="s">
        <v>400</v>
      </c>
      <c r="AE119" s="26" t="s">
        <v>400</v>
      </c>
      <c r="AF119" s="26" t="s">
        <v>400</v>
      </c>
      <c r="AG119" s="26" t="s">
        <v>400</v>
      </c>
      <c r="AH119" s="26" t="s">
        <v>400</v>
      </c>
      <c r="AI119" s="26" t="s">
        <v>400</v>
      </c>
      <c r="AJ119" s="26" t="s">
        <v>406</v>
      </c>
      <c r="AK119" s="26" t="s">
        <v>400</v>
      </c>
      <c r="AL119" s="26" t="s">
        <v>400</v>
      </c>
      <c r="AM119" s="26" t="s">
        <v>400</v>
      </c>
      <c r="AN119" s="26" t="s">
        <v>400</v>
      </c>
      <c r="AO119" s="26" t="s">
        <v>400</v>
      </c>
      <c r="AP119" s="26" t="s">
        <v>406</v>
      </c>
      <c r="AQ119" s="26" t="s">
        <v>400</v>
      </c>
      <c r="AR119" s="26" t="s">
        <v>400</v>
      </c>
      <c r="AS119" s="26" t="s">
        <v>400</v>
      </c>
      <c r="AT119" s="26" t="s">
        <v>400</v>
      </c>
      <c r="AU119" s="26" t="s">
        <v>406</v>
      </c>
      <c r="AV119" s="26" t="s">
        <v>400</v>
      </c>
      <c r="AW119" s="26" t="s">
        <v>400</v>
      </c>
      <c r="AX119" s="26" t="s">
        <v>400</v>
      </c>
      <c r="AY119" s="26" t="s">
        <v>400</v>
      </c>
      <c r="AZ119" s="26" t="s">
        <v>400</v>
      </c>
      <c r="BA119" s="26" t="s">
        <v>400</v>
      </c>
      <c r="BB119" s="26" t="s">
        <v>400</v>
      </c>
      <c r="BC119" s="26" t="s">
        <v>400</v>
      </c>
      <c r="BD119" s="26" t="s">
        <v>400</v>
      </c>
      <c r="BE119" s="26" t="s">
        <v>400</v>
      </c>
      <c r="BF119" s="26" t="s">
        <v>400</v>
      </c>
      <c r="BG119" s="26" t="s">
        <v>400</v>
      </c>
      <c r="BH119" s="26" t="s">
        <v>400</v>
      </c>
      <c r="BI119" s="26" t="s">
        <v>400</v>
      </c>
      <c r="BJ119" s="26" t="s">
        <v>400</v>
      </c>
      <c r="BK119" s="26" t="s">
        <v>400</v>
      </c>
      <c r="BL119" s="26" t="s">
        <v>400</v>
      </c>
      <c r="BM119" s="26" t="s">
        <v>406</v>
      </c>
      <c r="BN119" s="26" t="s">
        <v>406</v>
      </c>
      <c r="BO119" s="26" t="s">
        <v>400</v>
      </c>
      <c r="BP119" s="26" t="s">
        <v>400</v>
      </c>
      <c r="BQ119" s="26" t="s">
        <v>400</v>
      </c>
      <c r="BR119" s="26" t="s">
        <v>684</v>
      </c>
      <c r="BS119" s="26" t="s">
        <v>400</v>
      </c>
      <c r="BT119" s="26" t="s">
        <v>406</v>
      </c>
      <c r="BU119" s="26" t="s">
        <v>83</v>
      </c>
      <c r="BV119" s="26" t="s">
        <v>526</v>
      </c>
      <c r="BW119" s="26" t="s">
        <v>422</v>
      </c>
      <c r="BX119" s="26" t="s">
        <v>406</v>
      </c>
      <c r="BY119" s="26" t="s">
        <v>410</v>
      </c>
      <c r="BZ119" s="26" t="s">
        <v>1210</v>
      </c>
      <c r="CA119" s="26">
        <v>5.0</v>
      </c>
      <c r="CB119" s="26">
        <v>3.0</v>
      </c>
      <c r="CC119" s="26">
        <v>54.0</v>
      </c>
      <c r="CD119" s="26">
        <v>35.0</v>
      </c>
      <c r="CE119" s="26">
        <f t="shared" si="1"/>
        <v>89</v>
      </c>
      <c r="CF119" s="26">
        <v>5.0</v>
      </c>
      <c r="CG119" s="26" t="s">
        <v>400</v>
      </c>
      <c r="CH119" s="26" t="s">
        <v>412</v>
      </c>
      <c r="CI119" s="26" t="s">
        <v>406</v>
      </c>
      <c r="CJ119" s="26" t="s">
        <v>406</v>
      </c>
      <c r="CK119" s="67"/>
      <c r="CL119" s="67"/>
    </row>
    <row r="120" ht="49.5" hidden="1" customHeight="1">
      <c r="A120" s="25" t="s">
        <v>772</v>
      </c>
      <c r="B120" s="56" t="b">
        <v>1</v>
      </c>
      <c r="C120" s="25" t="b">
        <v>0</v>
      </c>
      <c r="D120" s="56" t="s">
        <v>415</v>
      </c>
      <c r="E120" s="56" t="s">
        <v>1211</v>
      </c>
      <c r="F120" s="25" t="str">
        <f t="shared" si="3"/>
        <v>21218</v>
      </c>
      <c r="G120" s="57" t="s">
        <v>1212</v>
      </c>
      <c r="H120" s="63" t="s">
        <v>1213</v>
      </c>
      <c r="I120" s="63" t="s">
        <v>1214</v>
      </c>
      <c r="J120" s="25" t="s">
        <v>398</v>
      </c>
      <c r="K120" s="25" t="s">
        <v>1215</v>
      </c>
      <c r="L120" s="25" t="s">
        <v>400</v>
      </c>
      <c r="M120" s="65" t="s">
        <v>1216</v>
      </c>
      <c r="N120" s="59">
        <v>44158.0</v>
      </c>
      <c r="O120" s="25" t="s">
        <v>434</v>
      </c>
      <c r="P120" s="63" t="s">
        <v>1214</v>
      </c>
      <c r="Q120" s="25" t="s">
        <v>403</v>
      </c>
      <c r="R120" s="25" t="s">
        <v>14</v>
      </c>
      <c r="S120" s="25">
        <v>1.0</v>
      </c>
      <c r="T120" s="25">
        <v>1.0</v>
      </c>
      <c r="U120" s="25" t="s">
        <v>400</v>
      </c>
      <c r="V120" s="25" t="s">
        <v>400</v>
      </c>
      <c r="W120" s="25" t="s">
        <v>400</v>
      </c>
      <c r="X120" s="25" t="s">
        <v>400</v>
      </c>
      <c r="Y120" s="25">
        <v>2.0</v>
      </c>
      <c r="Z120" s="25" t="s">
        <v>404</v>
      </c>
      <c r="AA120" s="25">
        <v>3.0</v>
      </c>
      <c r="AB120" s="25" t="s">
        <v>404</v>
      </c>
      <c r="AC120" s="25">
        <v>4.0</v>
      </c>
      <c r="AD120" s="25" t="s">
        <v>400</v>
      </c>
      <c r="AE120" s="25" t="s">
        <v>400</v>
      </c>
      <c r="AF120" s="25" t="s">
        <v>400</v>
      </c>
      <c r="AG120" s="25" t="s">
        <v>400</v>
      </c>
      <c r="AH120" s="25" t="s">
        <v>400</v>
      </c>
      <c r="AI120" s="25" t="s">
        <v>400</v>
      </c>
      <c r="AJ120" s="25" t="s">
        <v>406</v>
      </c>
      <c r="AK120" s="25" t="s">
        <v>400</v>
      </c>
      <c r="AL120" s="25" t="s">
        <v>400</v>
      </c>
      <c r="AM120" s="25" t="s">
        <v>400</v>
      </c>
      <c r="AN120" s="25" t="s">
        <v>406</v>
      </c>
      <c r="AO120" s="25" t="s">
        <v>400</v>
      </c>
      <c r="AP120" s="25" t="s">
        <v>400</v>
      </c>
      <c r="AQ120" s="25" t="s">
        <v>400</v>
      </c>
      <c r="AR120" s="25" t="s">
        <v>406</v>
      </c>
      <c r="AS120" s="25" t="s">
        <v>406</v>
      </c>
      <c r="AT120" s="25" t="s">
        <v>400</v>
      </c>
      <c r="AU120" s="25" t="s">
        <v>406</v>
      </c>
      <c r="AV120" s="25" t="s">
        <v>400</v>
      </c>
      <c r="AW120" s="25" t="s">
        <v>400</v>
      </c>
      <c r="AX120" s="25" t="s">
        <v>400</v>
      </c>
      <c r="AY120" s="25" t="s">
        <v>400</v>
      </c>
      <c r="AZ120" s="25" t="s">
        <v>400</v>
      </c>
      <c r="BA120" s="25" t="s">
        <v>400</v>
      </c>
      <c r="BB120" s="25" t="s">
        <v>400</v>
      </c>
      <c r="BC120" s="25" t="s">
        <v>400</v>
      </c>
      <c r="BD120" s="25" t="s">
        <v>400</v>
      </c>
      <c r="BE120" s="25" t="s">
        <v>400</v>
      </c>
      <c r="BF120" s="25" t="s">
        <v>400</v>
      </c>
      <c r="BG120" s="25" t="s">
        <v>400</v>
      </c>
      <c r="BH120" s="25" t="s">
        <v>1217</v>
      </c>
      <c r="BI120" s="25" t="s">
        <v>400</v>
      </c>
      <c r="BJ120" s="25" t="s">
        <v>400</v>
      </c>
      <c r="BK120" s="25" t="s">
        <v>400</v>
      </c>
      <c r="BL120" s="25" t="s">
        <v>400</v>
      </c>
      <c r="BM120" s="25" t="s">
        <v>406</v>
      </c>
      <c r="BN120" s="25" t="s">
        <v>400</v>
      </c>
      <c r="BO120" s="25" t="s">
        <v>400</v>
      </c>
      <c r="BP120" s="25" t="s">
        <v>400</v>
      </c>
      <c r="BQ120" s="25" t="s">
        <v>400</v>
      </c>
      <c r="BR120" s="25" t="s">
        <v>400</v>
      </c>
      <c r="BS120" s="25" t="s">
        <v>400</v>
      </c>
      <c r="BT120" s="25" t="s">
        <v>406</v>
      </c>
      <c r="BU120" s="25" t="s">
        <v>50</v>
      </c>
      <c r="BV120" s="25" t="s">
        <v>645</v>
      </c>
      <c r="BW120" s="25" t="s">
        <v>434</v>
      </c>
      <c r="BX120" s="25" t="s">
        <v>406</v>
      </c>
      <c r="BY120" s="25" t="s">
        <v>410</v>
      </c>
      <c r="BZ120" s="25" t="s">
        <v>1218</v>
      </c>
      <c r="CA120" s="25">
        <v>17.0</v>
      </c>
      <c r="CB120" s="25">
        <v>7.0</v>
      </c>
      <c r="CC120" s="25">
        <v>355.0</v>
      </c>
      <c r="CD120" s="25">
        <v>31.0</v>
      </c>
      <c r="CE120" s="25">
        <f t="shared" si="1"/>
        <v>386</v>
      </c>
      <c r="CF120" s="25">
        <v>10.0</v>
      </c>
      <c r="CG120" s="25" t="s">
        <v>400</v>
      </c>
      <c r="CH120" s="25" t="s">
        <v>412</v>
      </c>
      <c r="CI120" s="25" t="s">
        <v>406</v>
      </c>
      <c r="CJ120" s="25" t="s">
        <v>1181</v>
      </c>
      <c r="CK120" s="67"/>
      <c r="CL120" s="67"/>
    </row>
    <row r="121" ht="49.5" hidden="1" customHeight="1">
      <c r="A121" s="26" t="s">
        <v>772</v>
      </c>
      <c r="B121" s="51" t="b">
        <v>1</v>
      </c>
      <c r="C121" s="51" t="b">
        <v>1</v>
      </c>
      <c r="D121" s="51" t="s">
        <v>1081</v>
      </c>
      <c r="E121" s="26"/>
      <c r="F121" s="26" t="str">
        <f t="shared" si="3"/>
        <v>30361</v>
      </c>
      <c r="G121" s="52" t="s">
        <v>1219</v>
      </c>
      <c r="H121" s="64" t="s">
        <v>1220</v>
      </c>
      <c r="I121" s="64" t="s">
        <v>1221</v>
      </c>
      <c r="J121" s="26" t="s">
        <v>459</v>
      </c>
      <c r="K121" s="26" t="s">
        <v>1222</v>
      </c>
      <c r="L121" s="26" t="s">
        <v>400</v>
      </c>
      <c r="M121" s="26" t="s">
        <v>400</v>
      </c>
      <c r="N121" s="54">
        <v>44532.0</v>
      </c>
      <c r="O121" s="26" t="s">
        <v>817</v>
      </c>
      <c r="P121" s="53" t="s">
        <v>1223</v>
      </c>
      <c r="Q121" s="26" t="s">
        <v>462</v>
      </c>
      <c r="R121" s="26" t="s">
        <v>14</v>
      </c>
      <c r="S121" s="26">
        <v>1.0</v>
      </c>
      <c r="T121" s="26">
        <v>1.0</v>
      </c>
      <c r="U121" s="26" t="s">
        <v>400</v>
      </c>
      <c r="V121" s="26" t="s">
        <v>400</v>
      </c>
      <c r="W121" s="26" t="s">
        <v>400</v>
      </c>
      <c r="X121" s="26" t="s">
        <v>400</v>
      </c>
      <c r="Y121" s="26">
        <v>2.0</v>
      </c>
      <c r="Z121" s="26" t="s">
        <v>404</v>
      </c>
      <c r="AA121" s="26">
        <v>3.0</v>
      </c>
      <c r="AB121" s="26" t="s">
        <v>404</v>
      </c>
      <c r="AC121" s="26">
        <v>4.0</v>
      </c>
      <c r="AD121" s="26" t="s">
        <v>400</v>
      </c>
      <c r="AE121" s="26" t="s">
        <v>400</v>
      </c>
      <c r="AF121" s="26" t="s">
        <v>400</v>
      </c>
      <c r="AG121" s="26" t="s">
        <v>400</v>
      </c>
      <c r="AH121" s="26" t="s">
        <v>400</v>
      </c>
      <c r="AI121" s="26" t="s">
        <v>400</v>
      </c>
      <c r="AJ121" s="26" t="s">
        <v>400</v>
      </c>
      <c r="AK121" s="26" t="s">
        <v>406</v>
      </c>
      <c r="AL121" s="26" t="s">
        <v>400</v>
      </c>
      <c r="AM121" s="26" t="s">
        <v>400</v>
      </c>
      <c r="AN121" s="26" t="s">
        <v>406</v>
      </c>
      <c r="AO121" s="26" t="s">
        <v>400</v>
      </c>
      <c r="AP121" s="26" t="s">
        <v>406</v>
      </c>
      <c r="AQ121" s="26" t="s">
        <v>400</v>
      </c>
      <c r="AR121" s="26" t="s">
        <v>400</v>
      </c>
      <c r="AS121" s="26" t="s">
        <v>400</v>
      </c>
      <c r="AT121" s="26" t="s">
        <v>400</v>
      </c>
      <c r="AU121" s="26" t="s">
        <v>400</v>
      </c>
      <c r="AV121" s="26" t="s">
        <v>406</v>
      </c>
      <c r="AW121" s="26" t="s">
        <v>400</v>
      </c>
      <c r="AX121" s="26" t="s">
        <v>400</v>
      </c>
      <c r="AY121" s="26" t="s">
        <v>400</v>
      </c>
      <c r="AZ121" s="26" t="s">
        <v>400</v>
      </c>
      <c r="BA121" s="26" t="s">
        <v>400</v>
      </c>
      <c r="BB121" s="26" t="s">
        <v>400</v>
      </c>
      <c r="BC121" s="26" t="s">
        <v>400</v>
      </c>
      <c r="BD121" s="26" t="s">
        <v>400</v>
      </c>
      <c r="BE121" s="26" t="s">
        <v>400</v>
      </c>
      <c r="BF121" s="26" t="s">
        <v>400</v>
      </c>
      <c r="BG121" s="26" t="s">
        <v>400</v>
      </c>
      <c r="BH121" s="26" t="s">
        <v>1224</v>
      </c>
      <c r="BI121" s="26" t="s">
        <v>400</v>
      </c>
      <c r="BJ121" s="26" t="s">
        <v>400</v>
      </c>
      <c r="BK121" s="26" t="s">
        <v>400</v>
      </c>
      <c r="BL121" s="26" t="s">
        <v>400</v>
      </c>
      <c r="BM121" s="26" t="s">
        <v>406</v>
      </c>
      <c r="BN121" s="26" t="s">
        <v>406</v>
      </c>
      <c r="BO121" s="26" t="s">
        <v>400</v>
      </c>
      <c r="BP121" s="26" t="s">
        <v>400</v>
      </c>
      <c r="BQ121" s="26" t="s">
        <v>406</v>
      </c>
      <c r="BR121" s="26" t="s">
        <v>475</v>
      </c>
      <c r="BS121" s="26" t="s">
        <v>400</v>
      </c>
      <c r="BT121" s="26" t="s">
        <v>406</v>
      </c>
      <c r="BU121" s="26" t="s">
        <v>83</v>
      </c>
      <c r="BV121" s="26" t="s">
        <v>526</v>
      </c>
      <c r="BW121" s="26" t="s">
        <v>817</v>
      </c>
      <c r="BX121" s="26" t="s">
        <v>465</v>
      </c>
      <c r="BY121" s="26" t="s">
        <v>400</v>
      </c>
      <c r="BZ121" s="26" t="s">
        <v>400</v>
      </c>
      <c r="CA121" s="26" t="s">
        <v>400</v>
      </c>
      <c r="CB121" s="26" t="s">
        <v>400</v>
      </c>
      <c r="CC121" s="26" t="s">
        <v>400</v>
      </c>
      <c r="CD121" s="26" t="s">
        <v>400</v>
      </c>
      <c r="CE121" s="26" t="str">
        <f t="shared" si="1"/>
        <v>-</v>
      </c>
      <c r="CF121" s="26" t="s">
        <v>400</v>
      </c>
      <c r="CG121" s="26">
        <v>394.0</v>
      </c>
      <c r="CH121" s="26" t="s">
        <v>412</v>
      </c>
      <c r="CI121" s="26" t="s">
        <v>413</v>
      </c>
      <c r="CJ121" s="26" t="s">
        <v>454</v>
      </c>
      <c r="CK121" s="67"/>
      <c r="CL121" s="67"/>
    </row>
    <row r="122" ht="49.5" hidden="1" customHeight="1">
      <c r="A122" s="79" t="s">
        <v>1225</v>
      </c>
      <c r="B122" s="79"/>
      <c r="C122" s="79"/>
      <c r="D122" s="79"/>
      <c r="E122" s="79"/>
      <c r="F122" s="80" t="s">
        <v>1226</v>
      </c>
      <c r="G122" s="81" t="s">
        <v>1227</v>
      </c>
      <c r="H122" s="82" t="s">
        <v>1228</v>
      </c>
      <c r="I122" s="83" t="s">
        <v>1229</v>
      </c>
      <c r="J122" s="79" t="s">
        <v>398</v>
      </c>
      <c r="K122" s="79" t="s">
        <v>1230</v>
      </c>
      <c r="L122" s="79" t="s">
        <v>400</v>
      </c>
      <c r="M122" s="79" t="s">
        <v>1231</v>
      </c>
      <c r="N122" s="84">
        <v>43606.0</v>
      </c>
      <c r="O122" s="79" t="s">
        <v>1232</v>
      </c>
      <c r="P122" s="82" t="s">
        <v>1233</v>
      </c>
      <c r="Q122" s="79" t="s">
        <v>403</v>
      </c>
      <c r="R122" s="79" t="s">
        <v>14</v>
      </c>
      <c r="S122" s="79">
        <v>1.0</v>
      </c>
      <c r="T122" s="79">
        <v>1.0</v>
      </c>
      <c r="U122" s="79" t="s">
        <v>400</v>
      </c>
      <c r="V122" s="79" t="s">
        <v>400</v>
      </c>
      <c r="W122" s="79" t="s">
        <v>400</v>
      </c>
      <c r="X122" s="79" t="s">
        <v>400</v>
      </c>
      <c r="Y122" s="79">
        <v>2.0</v>
      </c>
      <c r="Z122" s="79" t="s">
        <v>404</v>
      </c>
      <c r="AA122" s="79">
        <v>3.0</v>
      </c>
      <c r="AB122" s="79" t="s">
        <v>405</v>
      </c>
      <c r="AC122" s="79">
        <v>1.0</v>
      </c>
      <c r="AD122" s="79" t="s">
        <v>400</v>
      </c>
      <c r="AE122" s="79" t="s">
        <v>400</v>
      </c>
      <c r="AF122" s="79" t="s">
        <v>400</v>
      </c>
      <c r="AG122" s="79" t="s">
        <v>400</v>
      </c>
      <c r="AH122" s="79" t="s">
        <v>400</v>
      </c>
      <c r="AI122" s="79" t="s">
        <v>400</v>
      </c>
      <c r="AJ122" s="79" t="s">
        <v>406</v>
      </c>
      <c r="AK122" s="79" t="s">
        <v>400</v>
      </c>
      <c r="AL122" s="79" t="s">
        <v>400</v>
      </c>
      <c r="AM122" s="79" t="s">
        <v>400</v>
      </c>
      <c r="AN122" s="79" t="s">
        <v>406</v>
      </c>
      <c r="AO122" s="79" t="s">
        <v>400</v>
      </c>
      <c r="AP122" s="79" t="s">
        <v>400</v>
      </c>
      <c r="AQ122" s="79" t="s">
        <v>400</v>
      </c>
      <c r="AR122" s="79" t="s">
        <v>400</v>
      </c>
      <c r="AS122" s="79" t="s">
        <v>400</v>
      </c>
      <c r="AT122" s="79" t="s">
        <v>400</v>
      </c>
      <c r="AU122" s="79" t="s">
        <v>400</v>
      </c>
      <c r="AV122" s="79" t="s">
        <v>400</v>
      </c>
      <c r="AW122" s="79" t="s">
        <v>400</v>
      </c>
      <c r="AX122" s="79" t="s">
        <v>406</v>
      </c>
      <c r="AY122" s="79" t="s">
        <v>400</v>
      </c>
      <c r="AZ122" s="79" t="s">
        <v>400</v>
      </c>
      <c r="BA122" s="79" t="s">
        <v>400</v>
      </c>
      <c r="BB122" s="79" t="s">
        <v>400</v>
      </c>
      <c r="BC122" s="79" t="s">
        <v>400</v>
      </c>
      <c r="BD122" s="79" t="s">
        <v>400</v>
      </c>
      <c r="BE122" s="79" t="s">
        <v>400</v>
      </c>
      <c r="BF122" s="79" t="s">
        <v>400</v>
      </c>
      <c r="BG122" s="79" t="s">
        <v>400</v>
      </c>
      <c r="BH122" s="79" t="s">
        <v>400</v>
      </c>
      <c r="BI122" s="79" t="s">
        <v>400</v>
      </c>
      <c r="BJ122" s="79" t="s">
        <v>400</v>
      </c>
      <c r="BK122" s="79" t="s">
        <v>406</v>
      </c>
      <c r="BL122" s="79" t="s">
        <v>400</v>
      </c>
      <c r="BM122" s="79" t="s">
        <v>400</v>
      </c>
      <c r="BN122" s="79" t="s">
        <v>400</v>
      </c>
      <c r="BO122" s="79" t="s">
        <v>400</v>
      </c>
      <c r="BP122" s="79" t="s">
        <v>400</v>
      </c>
      <c r="BQ122" s="79" t="s">
        <v>400</v>
      </c>
      <c r="BR122" s="79" t="s">
        <v>400</v>
      </c>
      <c r="BS122" s="79" t="s">
        <v>400</v>
      </c>
      <c r="BT122" s="79" t="s">
        <v>406</v>
      </c>
      <c r="BU122" s="79" t="s">
        <v>50</v>
      </c>
      <c r="BV122" s="85" t="s">
        <v>667</v>
      </c>
      <c r="BW122" s="79" t="s">
        <v>1234</v>
      </c>
      <c r="BX122" s="79" t="s">
        <v>406</v>
      </c>
      <c r="BY122" s="79" t="s">
        <v>410</v>
      </c>
      <c r="BZ122" s="86" t="s">
        <v>1235</v>
      </c>
      <c r="CA122" s="79">
        <v>2.0</v>
      </c>
      <c r="CB122" s="79">
        <v>3.0</v>
      </c>
      <c r="CC122" s="79">
        <v>45.0</v>
      </c>
      <c r="CD122" s="79">
        <v>11.0</v>
      </c>
      <c r="CE122" s="79">
        <f t="shared" si="1"/>
        <v>56</v>
      </c>
      <c r="CF122" s="79">
        <v>1.0</v>
      </c>
      <c r="CG122" s="79" t="s">
        <v>400</v>
      </c>
      <c r="CH122" s="79" t="s">
        <v>412</v>
      </c>
      <c r="CI122" s="79" t="s">
        <v>406</v>
      </c>
      <c r="CJ122" s="79" t="s">
        <v>454</v>
      </c>
      <c r="CK122" s="87"/>
      <c r="CL122" s="87"/>
    </row>
    <row r="123" ht="49.5" hidden="1" customHeight="1">
      <c r="A123" s="88" t="s">
        <v>1225</v>
      </c>
      <c r="B123" s="88"/>
      <c r="C123" s="88"/>
      <c r="D123" s="88"/>
      <c r="E123" s="88"/>
      <c r="F123" s="89" t="s">
        <v>1236</v>
      </c>
      <c r="G123" s="90" t="s">
        <v>1237</v>
      </c>
      <c r="H123" s="91" t="s">
        <v>1238</v>
      </c>
      <c r="I123" s="92" t="s">
        <v>1239</v>
      </c>
      <c r="J123" s="88" t="s">
        <v>398</v>
      </c>
      <c r="K123" s="88" t="s">
        <v>541</v>
      </c>
      <c r="L123" s="88" t="s">
        <v>400</v>
      </c>
      <c r="M123" s="93" t="s">
        <v>1240</v>
      </c>
      <c r="N123" s="94">
        <v>43539.0</v>
      </c>
      <c r="O123" s="88" t="s">
        <v>422</v>
      </c>
      <c r="P123" s="91" t="s">
        <v>1241</v>
      </c>
      <c r="Q123" s="88" t="s">
        <v>403</v>
      </c>
      <c r="R123" s="88" t="s">
        <v>14</v>
      </c>
      <c r="S123" s="88">
        <v>2.0</v>
      </c>
      <c r="T123" s="88">
        <v>0.0</v>
      </c>
      <c r="U123" s="88">
        <v>0.0</v>
      </c>
      <c r="V123" s="88" t="s">
        <v>400</v>
      </c>
      <c r="W123" s="88" t="s">
        <v>400</v>
      </c>
      <c r="X123" s="88" t="s">
        <v>400</v>
      </c>
      <c r="Y123" s="88">
        <v>2.0</v>
      </c>
      <c r="Z123" s="88" t="s">
        <v>404</v>
      </c>
      <c r="AA123" s="88">
        <v>3.0</v>
      </c>
      <c r="AB123" s="88" t="s">
        <v>405</v>
      </c>
      <c r="AC123" s="88">
        <v>1.0</v>
      </c>
      <c r="AD123" s="88" t="s">
        <v>400</v>
      </c>
      <c r="AE123" s="88" t="s">
        <v>400</v>
      </c>
      <c r="AF123" s="88" t="s">
        <v>400</v>
      </c>
      <c r="AG123" s="88" t="s">
        <v>400</v>
      </c>
      <c r="AH123" s="88" t="s">
        <v>400</v>
      </c>
      <c r="AI123" s="88" t="s">
        <v>400</v>
      </c>
      <c r="AJ123" s="88" t="s">
        <v>406</v>
      </c>
      <c r="AK123" s="88" t="s">
        <v>400</v>
      </c>
      <c r="AL123" s="88" t="s">
        <v>400</v>
      </c>
      <c r="AM123" s="88" t="s">
        <v>400</v>
      </c>
      <c r="AN123" s="88" t="s">
        <v>406</v>
      </c>
      <c r="AO123" s="88" t="s">
        <v>400</v>
      </c>
      <c r="AP123" s="88" t="s">
        <v>406</v>
      </c>
      <c r="AQ123" s="88" t="s">
        <v>400</v>
      </c>
      <c r="AR123" s="88" t="s">
        <v>400</v>
      </c>
      <c r="AS123" s="88" t="s">
        <v>400</v>
      </c>
      <c r="AT123" s="88" t="s">
        <v>400</v>
      </c>
      <c r="AU123" s="88" t="s">
        <v>400</v>
      </c>
      <c r="AV123" s="88" t="s">
        <v>400</v>
      </c>
      <c r="AW123" s="88" t="s">
        <v>406</v>
      </c>
      <c r="AX123" s="88" t="s">
        <v>400</v>
      </c>
      <c r="AY123" s="88" t="s">
        <v>400</v>
      </c>
      <c r="AZ123" s="88" t="s">
        <v>400</v>
      </c>
      <c r="BA123" s="88" t="s">
        <v>400</v>
      </c>
      <c r="BB123" s="88" t="s">
        <v>400</v>
      </c>
      <c r="BC123" s="88" t="s">
        <v>400</v>
      </c>
      <c r="BD123" s="88" t="s">
        <v>400</v>
      </c>
      <c r="BE123" s="88" t="s">
        <v>400</v>
      </c>
      <c r="BF123" s="88" t="s">
        <v>400</v>
      </c>
      <c r="BG123" s="88" t="s">
        <v>400</v>
      </c>
      <c r="BH123" s="88" t="s">
        <v>400</v>
      </c>
      <c r="BI123" s="88" t="s">
        <v>400</v>
      </c>
      <c r="BJ123" s="88" t="s">
        <v>400</v>
      </c>
      <c r="BK123" s="88" t="s">
        <v>400</v>
      </c>
      <c r="BL123" s="88" t="s">
        <v>400</v>
      </c>
      <c r="BM123" s="88" t="s">
        <v>400</v>
      </c>
      <c r="BN123" s="88" t="s">
        <v>400</v>
      </c>
      <c r="BO123" s="88" t="s">
        <v>400</v>
      </c>
      <c r="BP123" s="88" t="s">
        <v>400</v>
      </c>
      <c r="BQ123" s="88" t="s">
        <v>400</v>
      </c>
      <c r="BR123" s="88" t="s">
        <v>400</v>
      </c>
      <c r="BS123" s="88" t="s">
        <v>400</v>
      </c>
      <c r="BT123" s="88" t="s">
        <v>406</v>
      </c>
      <c r="BU123" s="88" t="s">
        <v>408</v>
      </c>
      <c r="BV123" s="88" t="s">
        <v>409</v>
      </c>
      <c r="BW123" s="88" t="s">
        <v>1234</v>
      </c>
      <c r="BX123" s="88" t="s">
        <v>406</v>
      </c>
      <c r="BY123" s="88" t="s">
        <v>410</v>
      </c>
      <c r="BZ123" s="95" t="s">
        <v>1242</v>
      </c>
      <c r="CA123" s="88">
        <v>1.0</v>
      </c>
      <c r="CB123" s="88">
        <v>3.0</v>
      </c>
      <c r="CC123" s="88">
        <v>39.0</v>
      </c>
      <c r="CD123" s="88">
        <v>7.0</v>
      </c>
      <c r="CE123" s="88">
        <f t="shared" si="1"/>
        <v>46</v>
      </c>
      <c r="CF123" s="88">
        <v>1.0</v>
      </c>
      <c r="CG123" s="88" t="s">
        <v>400</v>
      </c>
      <c r="CH123" s="88" t="s">
        <v>412</v>
      </c>
      <c r="CI123" s="88" t="s">
        <v>413</v>
      </c>
      <c r="CJ123" s="88" t="s">
        <v>454</v>
      </c>
      <c r="CK123" s="87"/>
      <c r="CL123" s="87"/>
    </row>
    <row r="124" ht="49.5" hidden="1" customHeight="1">
      <c r="A124" s="79" t="s">
        <v>1225</v>
      </c>
      <c r="B124" s="79"/>
      <c r="C124" s="79"/>
      <c r="D124" s="79"/>
      <c r="E124" s="79"/>
      <c r="F124" s="80" t="s">
        <v>1243</v>
      </c>
      <c r="G124" s="81" t="s">
        <v>1244</v>
      </c>
      <c r="H124" s="82" t="s">
        <v>1245</v>
      </c>
      <c r="I124" s="83" t="s">
        <v>1246</v>
      </c>
      <c r="J124" s="79" t="s">
        <v>398</v>
      </c>
      <c r="K124" s="79" t="s">
        <v>1247</v>
      </c>
      <c r="L124" s="79" t="s">
        <v>400</v>
      </c>
      <c r="M124" s="96" t="s">
        <v>1248</v>
      </c>
      <c r="N124" s="84">
        <v>43823.0</v>
      </c>
      <c r="O124" s="79" t="s">
        <v>884</v>
      </c>
      <c r="P124" s="82" t="s">
        <v>1246</v>
      </c>
      <c r="Q124" s="79" t="s">
        <v>403</v>
      </c>
      <c r="R124" s="79" t="s">
        <v>14</v>
      </c>
      <c r="S124" s="79">
        <v>2.0</v>
      </c>
      <c r="T124" s="79">
        <v>1.0</v>
      </c>
      <c r="U124" s="79">
        <v>0.0</v>
      </c>
      <c r="V124" s="79" t="s">
        <v>400</v>
      </c>
      <c r="W124" s="79" t="s">
        <v>400</v>
      </c>
      <c r="X124" s="79" t="s">
        <v>400</v>
      </c>
      <c r="Y124" s="79">
        <v>1.0</v>
      </c>
      <c r="Z124" s="79" t="s">
        <v>404</v>
      </c>
      <c r="AA124" s="79">
        <v>9.0</v>
      </c>
      <c r="AB124" s="79" t="s">
        <v>400</v>
      </c>
      <c r="AC124" s="79" t="s">
        <v>400</v>
      </c>
      <c r="AD124" s="79" t="s">
        <v>400</v>
      </c>
      <c r="AE124" s="79" t="s">
        <v>400</v>
      </c>
      <c r="AF124" s="79" t="s">
        <v>400</v>
      </c>
      <c r="AG124" s="79" t="s">
        <v>400</v>
      </c>
      <c r="AH124" s="79" t="s">
        <v>400</v>
      </c>
      <c r="AI124" s="79" t="s">
        <v>400</v>
      </c>
      <c r="AJ124" s="79" t="s">
        <v>406</v>
      </c>
      <c r="AK124" s="79" t="s">
        <v>400</v>
      </c>
      <c r="AL124" s="79" t="s">
        <v>400</v>
      </c>
      <c r="AM124" s="79" t="s">
        <v>400</v>
      </c>
      <c r="AN124" s="79" t="s">
        <v>400</v>
      </c>
      <c r="AO124" s="79" t="s">
        <v>400</v>
      </c>
      <c r="AP124" s="79" t="s">
        <v>400</v>
      </c>
      <c r="AQ124" s="79" t="s">
        <v>400</v>
      </c>
      <c r="AR124" s="79" t="s">
        <v>400</v>
      </c>
      <c r="AS124" s="79" t="s">
        <v>406</v>
      </c>
      <c r="AT124" s="79" t="s">
        <v>400</v>
      </c>
      <c r="AU124" s="79" t="s">
        <v>406</v>
      </c>
      <c r="AV124" s="79" t="s">
        <v>400</v>
      </c>
      <c r="AW124" s="79" t="s">
        <v>400</v>
      </c>
      <c r="AX124" s="79" t="s">
        <v>406</v>
      </c>
      <c r="AY124" s="79" t="s">
        <v>400</v>
      </c>
      <c r="AZ124" s="79" t="s">
        <v>400</v>
      </c>
      <c r="BA124" s="79" t="s">
        <v>400</v>
      </c>
      <c r="BB124" s="79" t="s">
        <v>400</v>
      </c>
      <c r="BC124" s="79" t="s">
        <v>400</v>
      </c>
      <c r="BD124" s="79" t="s">
        <v>400</v>
      </c>
      <c r="BE124" s="79" t="s">
        <v>400</v>
      </c>
      <c r="BF124" s="79" t="s">
        <v>400</v>
      </c>
      <c r="BG124" s="79" t="s">
        <v>400</v>
      </c>
      <c r="BH124" s="79" t="s">
        <v>400</v>
      </c>
      <c r="BI124" s="79" t="s">
        <v>400</v>
      </c>
      <c r="BJ124" s="79" t="s">
        <v>400</v>
      </c>
      <c r="BK124" s="79" t="s">
        <v>406</v>
      </c>
      <c r="BL124" s="79" t="s">
        <v>400</v>
      </c>
      <c r="BM124" s="79" t="s">
        <v>400</v>
      </c>
      <c r="BN124" s="79" t="s">
        <v>400</v>
      </c>
      <c r="BO124" s="79" t="s">
        <v>406</v>
      </c>
      <c r="BP124" s="79" t="s">
        <v>400</v>
      </c>
      <c r="BQ124" s="79" t="s">
        <v>400</v>
      </c>
      <c r="BR124" s="79" t="s">
        <v>400</v>
      </c>
      <c r="BS124" s="79" t="s">
        <v>400</v>
      </c>
      <c r="BT124" s="79" t="s">
        <v>406</v>
      </c>
      <c r="BU124" s="79" t="s">
        <v>438</v>
      </c>
      <c r="BV124" s="79" t="s">
        <v>439</v>
      </c>
      <c r="BW124" s="79" t="s">
        <v>1249</v>
      </c>
      <c r="BX124" s="79" t="s">
        <v>406</v>
      </c>
      <c r="BY124" s="79" t="s">
        <v>410</v>
      </c>
      <c r="BZ124" s="86" t="s">
        <v>1250</v>
      </c>
      <c r="CA124" s="79">
        <v>1.0</v>
      </c>
      <c r="CB124" s="79">
        <v>2.0</v>
      </c>
      <c r="CC124" s="79">
        <v>89.0</v>
      </c>
      <c r="CD124" s="79">
        <v>1.0</v>
      </c>
      <c r="CE124" s="79">
        <f t="shared" si="1"/>
        <v>90</v>
      </c>
      <c r="CF124" s="79">
        <v>2.0</v>
      </c>
      <c r="CG124" s="79" t="s">
        <v>400</v>
      </c>
      <c r="CH124" s="79" t="s">
        <v>412</v>
      </c>
      <c r="CI124" s="79" t="s">
        <v>413</v>
      </c>
      <c r="CJ124" s="79" t="s">
        <v>454</v>
      </c>
      <c r="CK124" s="87"/>
      <c r="CL124" s="87"/>
    </row>
    <row r="125" ht="49.5" hidden="1" customHeight="1">
      <c r="A125" s="88" t="s">
        <v>1225</v>
      </c>
      <c r="B125" s="88"/>
      <c r="C125" s="88"/>
      <c r="D125" s="88"/>
      <c r="E125" s="88"/>
      <c r="F125" s="89" t="s">
        <v>1251</v>
      </c>
      <c r="G125" s="90" t="s">
        <v>1252</v>
      </c>
      <c r="H125" s="91" t="s">
        <v>1253</v>
      </c>
      <c r="I125" s="92" t="s">
        <v>1254</v>
      </c>
      <c r="J125" s="88" t="s">
        <v>398</v>
      </c>
      <c r="K125" s="88" t="s">
        <v>1247</v>
      </c>
      <c r="L125" s="88" t="s">
        <v>400</v>
      </c>
      <c r="M125" s="93" t="s">
        <v>1255</v>
      </c>
      <c r="N125" s="94">
        <v>43748.0</v>
      </c>
      <c r="O125" s="88" t="s">
        <v>422</v>
      </c>
      <c r="P125" s="91" t="s">
        <v>1256</v>
      </c>
      <c r="Q125" s="88" t="s">
        <v>403</v>
      </c>
      <c r="R125" s="88" t="s">
        <v>14</v>
      </c>
      <c r="S125" s="88">
        <v>1.0</v>
      </c>
      <c r="T125" s="88">
        <v>0.0</v>
      </c>
      <c r="U125" s="88" t="s">
        <v>400</v>
      </c>
      <c r="V125" s="88" t="s">
        <v>400</v>
      </c>
      <c r="W125" s="88" t="s">
        <v>400</v>
      </c>
      <c r="X125" s="88" t="s">
        <v>400</v>
      </c>
      <c r="Y125" s="88">
        <v>1.0</v>
      </c>
      <c r="Z125" s="88" t="s">
        <v>404</v>
      </c>
      <c r="AA125" s="88">
        <v>4.0</v>
      </c>
      <c r="AB125" s="88" t="s">
        <v>400</v>
      </c>
      <c r="AC125" s="88" t="s">
        <v>400</v>
      </c>
      <c r="AD125" s="88" t="s">
        <v>400</v>
      </c>
      <c r="AE125" s="88" t="s">
        <v>400</v>
      </c>
      <c r="AF125" s="88" t="s">
        <v>400</v>
      </c>
      <c r="AG125" s="88" t="s">
        <v>400</v>
      </c>
      <c r="AH125" s="88" t="s">
        <v>400</v>
      </c>
      <c r="AI125" s="88" t="s">
        <v>400</v>
      </c>
      <c r="AJ125" s="88" t="s">
        <v>406</v>
      </c>
      <c r="AK125" s="88" t="s">
        <v>400</v>
      </c>
      <c r="AL125" s="88" t="s">
        <v>400</v>
      </c>
      <c r="AM125" s="88" t="s">
        <v>400</v>
      </c>
      <c r="AN125" s="88" t="s">
        <v>400</v>
      </c>
      <c r="AO125" s="88" t="s">
        <v>400</v>
      </c>
      <c r="AP125" s="88" t="s">
        <v>400</v>
      </c>
      <c r="AQ125" s="88" t="s">
        <v>400</v>
      </c>
      <c r="AR125" s="88" t="s">
        <v>400</v>
      </c>
      <c r="AS125" s="88" t="s">
        <v>406</v>
      </c>
      <c r="AT125" s="88" t="s">
        <v>400</v>
      </c>
      <c r="AU125" s="88" t="s">
        <v>400</v>
      </c>
      <c r="AV125" s="88" t="s">
        <v>400</v>
      </c>
      <c r="AW125" s="88" t="s">
        <v>400</v>
      </c>
      <c r="AX125" s="88" t="s">
        <v>400</v>
      </c>
      <c r="AY125" s="88" t="s">
        <v>400</v>
      </c>
      <c r="AZ125" s="88" t="s">
        <v>400</v>
      </c>
      <c r="BA125" s="88" t="s">
        <v>400</v>
      </c>
      <c r="BB125" s="88" t="s">
        <v>400</v>
      </c>
      <c r="BC125" s="88" t="s">
        <v>400</v>
      </c>
      <c r="BD125" s="88" t="s">
        <v>400</v>
      </c>
      <c r="BE125" s="88" t="s">
        <v>400</v>
      </c>
      <c r="BF125" s="88" t="s">
        <v>400</v>
      </c>
      <c r="BG125" s="88" t="s">
        <v>400</v>
      </c>
      <c r="BH125" s="88" t="s">
        <v>400</v>
      </c>
      <c r="BI125" s="88" t="s">
        <v>400</v>
      </c>
      <c r="BJ125" s="88" t="s">
        <v>400</v>
      </c>
      <c r="BK125" s="88" t="s">
        <v>406</v>
      </c>
      <c r="BL125" s="88" t="s">
        <v>400</v>
      </c>
      <c r="BM125" s="88" t="s">
        <v>400</v>
      </c>
      <c r="BN125" s="88" t="s">
        <v>400</v>
      </c>
      <c r="BO125" s="88" t="s">
        <v>406</v>
      </c>
      <c r="BP125" s="88" t="s">
        <v>400</v>
      </c>
      <c r="BQ125" s="88" t="s">
        <v>400</v>
      </c>
      <c r="BR125" s="88" t="s">
        <v>400</v>
      </c>
      <c r="BS125" s="88" t="s">
        <v>400</v>
      </c>
      <c r="BT125" s="88" t="s">
        <v>406</v>
      </c>
      <c r="BU125" s="88" t="s">
        <v>92</v>
      </c>
      <c r="BV125" s="97" t="s">
        <v>667</v>
      </c>
      <c r="BW125" s="88" t="s">
        <v>1234</v>
      </c>
      <c r="BX125" s="88" t="s">
        <v>406</v>
      </c>
      <c r="BY125" s="88" t="s">
        <v>410</v>
      </c>
      <c r="BZ125" s="95" t="s">
        <v>1257</v>
      </c>
      <c r="CA125" s="88">
        <v>1.0</v>
      </c>
      <c r="CB125" s="88">
        <v>2.0</v>
      </c>
      <c r="CC125" s="88">
        <v>22.0</v>
      </c>
      <c r="CD125" s="88">
        <v>5.0</v>
      </c>
      <c r="CE125" s="88">
        <f t="shared" si="1"/>
        <v>27</v>
      </c>
      <c r="CF125" s="88">
        <v>1.0</v>
      </c>
      <c r="CG125" s="88" t="s">
        <v>400</v>
      </c>
      <c r="CH125" s="88" t="s">
        <v>412</v>
      </c>
      <c r="CI125" s="88" t="s">
        <v>413</v>
      </c>
      <c r="CJ125" s="88" t="s">
        <v>454</v>
      </c>
      <c r="CK125" s="87"/>
      <c r="CL125" s="87"/>
    </row>
    <row r="126" ht="49.5" hidden="1" customHeight="1">
      <c r="A126" s="79" t="s">
        <v>1225</v>
      </c>
      <c r="B126" s="79"/>
      <c r="C126" s="79"/>
      <c r="D126" s="79"/>
      <c r="E126" s="79"/>
      <c r="F126" s="80" t="s">
        <v>1258</v>
      </c>
      <c r="G126" s="81" t="s">
        <v>1259</v>
      </c>
      <c r="H126" s="82" t="s">
        <v>1260</v>
      </c>
      <c r="I126" s="83" t="s">
        <v>1261</v>
      </c>
      <c r="J126" s="79" t="s">
        <v>398</v>
      </c>
      <c r="K126" s="79" t="s">
        <v>1247</v>
      </c>
      <c r="L126" s="79" t="s">
        <v>400</v>
      </c>
      <c r="M126" s="96" t="s">
        <v>1262</v>
      </c>
      <c r="N126" s="84">
        <v>43745.0</v>
      </c>
      <c r="O126" s="79" t="s">
        <v>422</v>
      </c>
      <c r="P126" s="82" t="s">
        <v>1263</v>
      </c>
      <c r="Q126" s="79" t="s">
        <v>403</v>
      </c>
      <c r="R126" s="79" t="s">
        <v>14</v>
      </c>
      <c r="S126" s="79">
        <v>1.0</v>
      </c>
      <c r="T126" s="79">
        <v>1.0</v>
      </c>
      <c r="U126" s="79" t="s">
        <v>400</v>
      </c>
      <c r="V126" s="79" t="s">
        <v>400</v>
      </c>
      <c r="W126" s="79" t="s">
        <v>400</v>
      </c>
      <c r="X126" s="79" t="s">
        <v>400</v>
      </c>
      <c r="Y126" s="79">
        <v>1.0</v>
      </c>
      <c r="Z126" s="79" t="s">
        <v>404</v>
      </c>
      <c r="AA126" s="79">
        <v>4.0</v>
      </c>
      <c r="AB126" s="79" t="s">
        <v>400</v>
      </c>
      <c r="AC126" s="79" t="s">
        <v>400</v>
      </c>
      <c r="AD126" s="79" t="s">
        <v>400</v>
      </c>
      <c r="AE126" s="79" t="s">
        <v>400</v>
      </c>
      <c r="AF126" s="79" t="s">
        <v>400</v>
      </c>
      <c r="AG126" s="79" t="s">
        <v>400</v>
      </c>
      <c r="AH126" s="79" t="s">
        <v>400</v>
      </c>
      <c r="AI126" s="79" t="s">
        <v>400</v>
      </c>
      <c r="AJ126" s="79" t="s">
        <v>406</v>
      </c>
      <c r="AK126" s="79" t="s">
        <v>400</v>
      </c>
      <c r="AL126" s="79" t="s">
        <v>400</v>
      </c>
      <c r="AM126" s="79" t="s">
        <v>400</v>
      </c>
      <c r="AN126" s="79" t="s">
        <v>400</v>
      </c>
      <c r="AO126" s="79" t="s">
        <v>400</v>
      </c>
      <c r="AP126" s="79" t="s">
        <v>400</v>
      </c>
      <c r="AQ126" s="79" t="s">
        <v>400</v>
      </c>
      <c r="AR126" s="79" t="s">
        <v>400</v>
      </c>
      <c r="AS126" s="79" t="s">
        <v>406</v>
      </c>
      <c r="AT126" s="79" t="s">
        <v>400</v>
      </c>
      <c r="AU126" s="79" t="s">
        <v>400</v>
      </c>
      <c r="AV126" s="79" t="s">
        <v>400</v>
      </c>
      <c r="AW126" s="79" t="s">
        <v>400</v>
      </c>
      <c r="AX126" s="79" t="s">
        <v>400</v>
      </c>
      <c r="AY126" s="79" t="s">
        <v>400</v>
      </c>
      <c r="AZ126" s="79" t="s">
        <v>400</v>
      </c>
      <c r="BA126" s="79" t="s">
        <v>400</v>
      </c>
      <c r="BB126" s="79" t="s">
        <v>400</v>
      </c>
      <c r="BC126" s="79" t="s">
        <v>400</v>
      </c>
      <c r="BD126" s="79" t="s">
        <v>400</v>
      </c>
      <c r="BE126" s="79" t="s">
        <v>400</v>
      </c>
      <c r="BF126" s="79" t="s">
        <v>400</v>
      </c>
      <c r="BG126" s="79" t="s">
        <v>400</v>
      </c>
      <c r="BH126" s="79" t="s">
        <v>400</v>
      </c>
      <c r="BI126" s="79" t="s">
        <v>400</v>
      </c>
      <c r="BJ126" s="79" t="s">
        <v>400</v>
      </c>
      <c r="BK126" s="79" t="s">
        <v>406</v>
      </c>
      <c r="BL126" s="79" t="s">
        <v>400</v>
      </c>
      <c r="BM126" s="79" t="s">
        <v>400</v>
      </c>
      <c r="BN126" s="79" t="s">
        <v>400</v>
      </c>
      <c r="BO126" s="79" t="s">
        <v>406</v>
      </c>
      <c r="BP126" s="79" t="s">
        <v>400</v>
      </c>
      <c r="BQ126" s="79" t="s">
        <v>400</v>
      </c>
      <c r="BR126" s="79" t="s">
        <v>400</v>
      </c>
      <c r="BS126" s="79" t="s">
        <v>400</v>
      </c>
      <c r="BT126" s="79" t="s">
        <v>406</v>
      </c>
      <c r="BU126" s="79" t="s">
        <v>92</v>
      </c>
      <c r="BV126" s="85" t="s">
        <v>667</v>
      </c>
      <c r="BW126" s="79" t="s">
        <v>1234</v>
      </c>
      <c r="BX126" s="79" t="s">
        <v>406</v>
      </c>
      <c r="BY126" s="79" t="s">
        <v>410</v>
      </c>
      <c r="BZ126" s="86" t="s">
        <v>1264</v>
      </c>
      <c r="CA126" s="79">
        <v>1.0</v>
      </c>
      <c r="CB126" s="79">
        <v>3.0</v>
      </c>
      <c r="CC126" s="79">
        <v>32.0</v>
      </c>
      <c r="CD126" s="79">
        <v>0.0</v>
      </c>
      <c r="CE126" s="79">
        <f t="shared" si="1"/>
        <v>32</v>
      </c>
      <c r="CF126" s="79">
        <v>1.0</v>
      </c>
      <c r="CG126" s="79" t="s">
        <v>400</v>
      </c>
      <c r="CH126" s="79" t="s">
        <v>412</v>
      </c>
      <c r="CI126" s="79" t="s">
        <v>413</v>
      </c>
      <c r="CJ126" s="79" t="s">
        <v>454</v>
      </c>
      <c r="CK126" s="87"/>
      <c r="CL126" s="87"/>
    </row>
    <row r="127" ht="49.5" hidden="1" customHeight="1">
      <c r="A127" s="88" t="s">
        <v>1225</v>
      </c>
      <c r="B127" s="88"/>
      <c r="C127" s="88"/>
      <c r="D127" s="88"/>
      <c r="E127" s="88"/>
      <c r="F127" s="89" t="s">
        <v>1265</v>
      </c>
      <c r="G127" s="90" t="s">
        <v>1266</v>
      </c>
      <c r="H127" s="91" t="s">
        <v>1267</v>
      </c>
      <c r="I127" s="98" t="s">
        <v>1268</v>
      </c>
      <c r="J127" s="88" t="s">
        <v>398</v>
      </c>
      <c r="K127" s="88" t="s">
        <v>1269</v>
      </c>
      <c r="L127" s="88" t="s">
        <v>400</v>
      </c>
      <c r="M127" s="93" t="s">
        <v>1270</v>
      </c>
      <c r="N127" s="94">
        <v>43985.0</v>
      </c>
      <c r="O127" s="88" t="s">
        <v>422</v>
      </c>
      <c r="P127" s="91" t="s">
        <v>1271</v>
      </c>
      <c r="Q127" s="88" t="s">
        <v>436</v>
      </c>
      <c r="R127" s="88" t="s">
        <v>14</v>
      </c>
      <c r="S127" s="88">
        <v>1.0</v>
      </c>
      <c r="T127" s="88">
        <v>3.0</v>
      </c>
      <c r="U127" s="88" t="s">
        <v>400</v>
      </c>
      <c r="V127" s="88" t="s">
        <v>400</v>
      </c>
      <c r="W127" s="88" t="s">
        <v>400</v>
      </c>
      <c r="X127" s="88" t="s">
        <v>400</v>
      </c>
      <c r="Y127" s="88">
        <v>3.0</v>
      </c>
      <c r="Z127" s="88" t="s">
        <v>405</v>
      </c>
      <c r="AA127" s="88">
        <v>1.0</v>
      </c>
      <c r="AB127" s="88" t="s">
        <v>404</v>
      </c>
      <c r="AC127" s="88">
        <v>3.0</v>
      </c>
      <c r="AD127" s="88" t="s">
        <v>405</v>
      </c>
      <c r="AE127" s="88">
        <v>1.0</v>
      </c>
      <c r="AF127" s="88" t="s">
        <v>400</v>
      </c>
      <c r="AG127" s="88" t="s">
        <v>400</v>
      </c>
      <c r="AH127" s="88" t="s">
        <v>400</v>
      </c>
      <c r="AI127" s="88" t="s">
        <v>400</v>
      </c>
      <c r="AJ127" s="88" t="s">
        <v>406</v>
      </c>
      <c r="AK127" s="88" t="s">
        <v>400</v>
      </c>
      <c r="AL127" s="88" t="s">
        <v>400</v>
      </c>
      <c r="AM127" s="88" t="s">
        <v>400</v>
      </c>
      <c r="AN127" s="88" t="s">
        <v>406</v>
      </c>
      <c r="AO127" s="88" t="s">
        <v>400</v>
      </c>
      <c r="AP127" s="88" t="s">
        <v>406</v>
      </c>
      <c r="AQ127" s="88" t="s">
        <v>400</v>
      </c>
      <c r="AR127" s="88" t="s">
        <v>400</v>
      </c>
      <c r="AS127" s="88" t="s">
        <v>406</v>
      </c>
      <c r="AT127" s="88" t="s">
        <v>400</v>
      </c>
      <c r="AU127" s="88" t="s">
        <v>400</v>
      </c>
      <c r="AV127" s="88" t="s">
        <v>400</v>
      </c>
      <c r="AW127" s="88" t="s">
        <v>400</v>
      </c>
      <c r="AX127" s="88" t="s">
        <v>400</v>
      </c>
      <c r="AY127" s="88" t="s">
        <v>400</v>
      </c>
      <c r="AZ127" s="88" t="s">
        <v>400</v>
      </c>
      <c r="BA127" s="88" t="s">
        <v>400</v>
      </c>
      <c r="BB127" s="88" t="s">
        <v>400</v>
      </c>
      <c r="BC127" s="88" t="s">
        <v>400</v>
      </c>
      <c r="BD127" s="88" t="s">
        <v>400</v>
      </c>
      <c r="BE127" s="88" t="s">
        <v>400</v>
      </c>
      <c r="BF127" s="88" t="s">
        <v>400</v>
      </c>
      <c r="BG127" s="88" t="s">
        <v>400</v>
      </c>
      <c r="BH127" s="88" t="s">
        <v>400</v>
      </c>
      <c r="BI127" s="88" t="s">
        <v>400</v>
      </c>
      <c r="BJ127" s="88" t="s">
        <v>1272</v>
      </c>
      <c r="BK127" s="88" t="s">
        <v>400</v>
      </c>
      <c r="BL127" s="88" t="s">
        <v>400</v>
      </c>
      <c r="BM127" s="88" t="s">
        <v>400</v>
      </c>
      <c r="BN127" s="88" t="s">
        <v>400</v>
      </c>
      <c r="BO127" s="88" t="s">
        <v>400</v>
      </c>
      <c r="BP127" s="88" t="s">
        <v>400</v>
      </c>
      <c r="BQ127" s="88" t="s">
        <v>400</v>
      </c>
      <c r="BR127" s="88" t="s">
        <v>400</v>
      </c>
      <c r="BS127" s="88" t="s">
        <v>400</v>
      </c>
      <c r="BT127" s="88" t="s">
        <v>486</v>
      </c>
      <c r="BU127" s="88" t="s">
        <v>31</v>
      </c>
      <c r="BV127" s="88" t="s">
        <v>495</v>
      </c>
      <c r="BW127" s="88" t="s">
        <v>1273</v>
      </c>
      <c r="BX127" s="88" t="s">
        <v>406</v>
      </c>
      <c r="BY127" s="88" t="s">
        <v>410</v>
      </c>
      <c r="BZ127" s="95" t="s">
        <v>1274</v>
      </c>
      <c r="CA127" s="88">
        <v>1.0</v>
      </c>
      <c r="CB127" s="88">
        <v>1.0</v>
      </c>
      <c r="CC127" s="88">
        <v>2.0</v>
      </c>
      <c r="CD127" s="88">
        <v>0.0</v>
      </c>
      <c r="CE127" s="88">
        <f t="shared" si="1"/>
        <v>2</v>
      </c>
      <c r="CF127" s="88">
        <v>1.0</v>
      </c>
      <c r="CG127" s="88" t="s">
        <v>400</v>
      </c>
      <c r="CH127" s="88" t="s">
        <v>412</v>
      </c>
      <c r="CI127" s="88" t="s">
        <v>406</v>
      </c>
      <c r="CJ127" s="88" t="s">
        <v>1275</v>
      </c>
      <c r="CK127" s="87"/>
      <c r="CL127" s="87"/>
    </row>
    <row r="128" ht="49.5" hidden="1" customHeight="1">
      <c r="A128" s="79" t="s">
        <v>1276</v>
      </c>
      <c r="B128" s="79"/>
      <c r="C128" s="79"/>
      <c r="D128" s="79"/>
      <c r="E128" s="79"/>
      <c r="F128" s="79" t="str">
        <f t="shared" ref="F128:F134" si="4">TRIM(RIGHT(SUBSTITUTE(G128,"/",REPT(" ",LEN(G128))),LEN(G128)))</f>
        <v>83593</v>
      </c>
      <c r="G128" s="81" t="s">
        <v>1277</v>
      </c>
      <c r="H128" s="82" t="s">
        <v>1278</v>
      </c>
      <c r="I128" s="83" t="s">
        <v>1279</v>
      </c>
      <c r="J128" s="79" t="s">
        <v>1280</v>
      </c>
      <c r="K128" s="79" t="s">
        <v>1281</v>
      </c>
      <c r="L128" s="79" t="s">
        <v>400</v>
      </c>
      <c r="M128" s="79" t="s">
        <v>400</v>
      </c>
      <c r="N128" s="84">
        <v>44742.0</v>
      </c>
      <c r="O128" s="79"/>
      <c r="P128" s="82" t="s">
        <v>1279</v>
      </c>
      <c r="Q128" s="79" t="s">
        <v>436</v>
      </c>
      <c r="R128" s="79" t="s">
        <v>15</v>
      </c>
      <c r="S128" s="79">
        <v>1.0</v>
      </c>
      <c r="T128" s="79">
        <v>0.0</v>
      </c>
      <c r="U128" s="79" t="s">
        <v>400</v>
      </c>
      <c r="V128" s="79" t="s">
        <v>400</v>
      </c>
      <c r="W128" s="79" t="s">
        <v>400</v>
      </c>
      <c r="X128" s="79" t="s">
        <v>400</v>
      </c>
      <c r="Y128" s="79">
        <v>1.0</v>
      </c>
      <c r="Z128" s="79" t="s">
        <v>404</v>
      </c>
      <c r="AA128" s="79">
        <v>4.0</v>
      </c>
      <c r="AB128" s="79" t="s">
        <v>400</v>
      </c>
      <c r="AC128" s="79" t="s">
        <v>400</v>
      </c>
      <c r="AD128" s="79" t="s">
        <v>400</v>
      </c>
      <c r="AE128" s="79" t="s">
        <v>400</v>
      </c>
      <c r="AF128" s="79" t="s">
        <v>400</v>
      </c>
      <c r="AG128" s="79" t="s">
        <v>400</v>
      </c>
      <c r="AH128" s="79" t="s">
        <v>400</v>
      </c>
      <c r="AI128" s="79" t="s">
        <v>400</v>
      </c>
      <c r="AJ128" s="79" t="s">
        <v>406</v>
      </c>
      <c r="AK128" s="79" t="s">
        <v>400</v>
      </c>
      <c r="AL128" s="79" t="s">
        <v>400</v>
      </c>
      <c r="AM128" s="79" t="s">
        <v>400</v>
      </c>
      <c r="AN128" s="79" t="s">
        <v>406</v>
      </c>
      <c r="AO128" s="79" t="s">
        <v>400</v>
      </c>
      <c r="AP128" s="79" t="s">
        <v>400</v>
      </c>
      <c r="AQ128" s="79" t="s">
        <v>400</v>
      </c>
      <c r="AR128" s="79" t="s">
        <v>400</v>
      </c>
      <c r="AS128" s="79" t="s">
        <v>400</v>
      </c>
      <c r="AT128" s="79" t="s">
        <v>400</v>
      </c>
      <c r="AU128" s="79" t="s">
        <v>400</v>
      </c>
      <c r="AV128" s="79" t="s">
        <v>400</v>
      </c>
      <c r="AW128" s="79" t="s">
        <v>406</v>
      </c>
      <c r="AX128" s="79" t="s">
        <v>406</v>
      </c>
      <c r="AY128" s="79" t="s">
        <v>400</v>
      </c>
      <c r="AZ128" s="79" t="s">
        <v>400</v>
      </c>
      <c r="BA128" s="79" t="s">
        <v>400</v>
      </c>
      <c r="BB128" s="79" t="s">
        <v>400</v>
      </c>
      <c r="BC128" s="79" t="s">
        <v>400</v>
      </c>
      <c r="BD128" s="79" t="s">
        <v>400</v>
      </c>
      <c r="BE128" s="79" t="s">
        <v>400</v>
      </c>
      <c r="BF128" s="79" t="s">
        <v>400</v>
      </c>
      <c r="BG128" s="79" t="s">
        <v>400</v>
      </c>
      <c r="BH128" s="79" t="s">
        <v>400</v>
      </c>
      <c r="BI128" s="79" t="s">
        <v>400</v>
      </c>
      <c r="BJ128" s="79" t="s">
        <v>400</v>
      </c>
      <c r="BK128" s="79" t="s">
        <v>400</v>
      </c>
      <c r="BL128" s="79" t="s">
        <v>400</v>
      </c>
      <c r="BM128" s="79" t="s">
        <v>406</v>
      </c>
      <c r="BN128" s="79" t="s">
        <v>400</v>
      </c>
      <c r="BO128" s="79" t="s">
        <v>400</v>
      </c>
      <c r="BP128" s="79" t="s">
        <v>400</v>
      </c>
      <c r="BQ128" s="79" t="s">
        <v>400</v>
      </c>
      <c r="BR128" s="79" t="s">
        <v>400</v>
      </c>
      <c r="BS128" s="79" t="s">
        <v>400</v>
      </c>
      <c r="BT128" s="79" t="s">
        <v>406</v>
      </c>
      <c r="BU128" s="79" t="s">
        <v>50</v>
      </c>
      <c r="BV128" s="85" t="s">
        <v>667</v>
      </c>
      <c r="BW128" s="79" t="s">
        <v>400</v>
      </c>
      <c r="BX128" s="79" t="s">
        <v>700</v>
      </c>
      <c r="BY128" s="79" t="s">
        <v>400</v>
      </c>
      <c r="BZ128" s="79" t="s">
        <v>400</v>
      </c>
      <c r="CA128" s="79" t="s">
        <v>400</v>
      </c>
      <c r="CB128" s="79" t="s">
        <v>400</v>
      </c>
      <c r="CC128" s="79" t="s">
        <v>400</v>
      </c>
      <c r="CD128" s="79" t="s">
        <v>400</v>
      </c>
      <c r="CE128" s="79" t="str">
        <f t="shared" si="1"/>
        <v>-</v>
      </c>
      <c r="CF128" s="79" t="s">
        <v>400</v>
      </c>
      <c r="CG128" s="79">
        <v>185.0</v>
      </c>
      <c r="CH128" s="79" t="s">
        <v>427</v>
      </c>
      <c r="CI128" s="79" t="s">
        <v>406</v>
      </c>
      <c r="CJ128" s="79" t="s">
        <v>454</v>
      </c>
      <c r="CK128" s="87"/>
      <c r="CL128" s="87"/>
    </row>
    <row r="129" ht="49.5" hidden="1" customHeight="1">
      <c r="A129" s="88" t="s">
        <v>1276</v>
      </c>
      <c r="B129" s="88"/>
      <c r="C129" s="88"/>
      <c r="D129" s="88"/>
      <c r="E129" s="88"/>
      <c r="F129" s="88" t="str">
        <f t="shared" si="4"/>
        <v>81069</v>
      </c>
      <c r="G129" s="90" t="s">
        <v>1282</v>
      </c>
      <c r="H129" s="91" t="s">
        <v>1283</v>
      </c>
      <c r="I129" s="92" t="s">
        <v>1284</v>
      </c>
      <c r="J129" s="88" t="s">
        <v>1280</v>
      </c>
      <c r="K129" s="88" t="s">
        <v>541</v>
      </c>
      <c r="L129" s="88" t="s">
        <v>400</v>
      </c>
      <c r="M129" s="88" t="s">
        <v>400</v>
      </c>
      <c r="N129" s="94">
        <v>44687.0</v>
      </c>
      <c r="O129" s="88"/>
      <c r="P129" s="91" t="s">
        <v>1284</v>
      </c>
      <c r="Q129" s="88" t="s">
        <v>436</v>
      </c>
      <c r="R129" s="88" t="s">
        <v>15</v>
      </c>
      <c r="S129" s="88">
        <v>1.0</v>
      </c>
      <c r="T129" s="88">
        <v>0.0</v>
      </c>
      <c r="U129" s="88" t="s">
        <v>400</v>
      </c>
      <c r="V129" s="88" t="s">
        <v>400</v>
      </c>
      <c r="W129" s="88" t="s">
        <v>400</v>
      </c>
      <c r="X129" s="88" t="s">
        <v>400</v>
      </c>
      <c r="Y129" s="88">
        <v>1.0</v>
      </c>
      <c r="Z129" s="88" t="s">
        <v>404</v>
      </c>
      <c r="AA129" s="88">
        <v>4.0</v>
      </c>
      <c r="AB129" s="88" t="s">
        <v>400</v>
      </c>
      <c r="AC129" s="88" t="s">
        <v>400</v>
      </c>
      <c r="AD129" s="88" t="s">
        <v>400</v>
      </c>
      <c r="AE129" s="88" t="s">
        <v>400</v>
      </c>
      <c r="AF129" s="88" t="s">
        <v>400</v>
      </c>
      <c r="AG129" s="88" t="s">
        <v>400</v>
      </c>
      <c r="AH129" s="88" t="s">
        <v>400</v>
      </c>
      <c r="AI129" s="88" t="s">
        <v>400</v>
      </c>
      <c r="AJ129" s="88" t="s">
        <v>406</v>
      </c>
      <c r="AK129" s="88" t="s">
        <v>400</v>
      </c>
      <c r="AL129" s="88" t="s">
        <v>400</v>
      </c>
      <c r="AM129" s="88" t="s">
        <v>400</v>
      </c>
      <c r="AN129" s="88" t="s">
        <v>406</v>
      </c>
      <c r="AO129" s="88" t="s">
        <v>400</v>
      </c>
      <c r="AP129" s="88" t="s">
        <v>400</v>
      </c>
      <c r="AQ129" s="88" t="s">
        <v>400</v>
      </c>
      <c r="AR129" s="88" t="s">
        <v>400</v>
      </c>
      <c r="AS129" s="88" t="s">
        <v>400</v>
      </c>
      <c r="AT129" s="88" t="s">
        <v>400</v>
      </c>
      <c r="AU129" s="88" t="s">
        <v>400</v>
      </c>
      <c r="AV129" s="88" t="s">
        <v>400</v>
      </c>
      <c r="AW129" s="88" t="s">
        <v>400</v>
      </c>
      <c r="AX129" s="88" t="s">
        <v>406</v>
      </c>
      <c r="AY129" s="88" t="s">
        <v>400</v>
      </c>
      <c r="AZ129" s="88" t="s">
        <v>400</v>
      </c>
      <c r="BA129" s="88" t="s">
        <v>400</v>
      </c>
      <c r="BB129" s="88" t="s">
        <v>406</v>
      </c>
      <c r="BC129" s="88" t="s">
        <v>400</v>
      </c>
      <c r="BD129" s="88" t="s">
        <v>400</v>
      </c>
      <c r="BE129" s="88" t="s">
        <v>400</v>
      </c>
      <c r="BF129" s="88" t="s">
        <v>400</v>
      </c>
      <c r="BG129" s="88" t="s">
        <v>400</v>
      </c>
      <c r="BH129" s="88" t="s">
        <v>1285</v>
      </c>
      <c r="BI129" s="88" t="s">
        <v>400</v>
      </c>
      <c r="BJ129" s="88" t="s">
        <v>400</v>
      </c>
      <c r="BK129" s="88" t="s">
        <v>400</v>
      </c>
      <c r="BL129" s="88" t="s">
        <v>400</v>
      </c>
      <c r="BM129" s="88" t="s">
        <v>400</v>
      </c>
      <c r="BN129" s="88" t="s">
        <v>400</v>
      </c>
      <c r="BO129" s="88" t="s">
        <v>400</v>
      </c>
      <c r="BP129" s="88" t="s">
        <v>400</v>
      </c>
      <c r="BQ129" s="88" t="s">
        <v>400</v>
      </c>
      <c r="BR129" s="88" t="s">
        <v>400</v>
      </c>
      <c r="BS129" s="88" t="s">
        <v>400</v>
      </c>
      <c r="BT129" s="88" t="s">
        <v>406</v>
      </c>
      <c r="BU129" s="88" t="s">
        <v>50</v>
      </c>
      <c r="BV129" s="97" t="s">
        <v>667</v>
      </c>
      <c r="BW129" s="88" t="s">
        <v>400</v>
      </c>
      <c r="BX129" s="88" t="s">
        <v>465</v>
      </c>
      <c r="BY129" s="88" t="s">
        <v>400</v>
      </c>
      <c r="BZ129" s="88" t="s">
        <v>400</v>
      </c>
      <c r="CA129" s="88" t="s">
        <v>400</v>
      </c>
      <c r="CB129" s="88" t="s">
        <v>400</v>
      </c>
      <c r="CC129" s="88" t="s">
        <v>400</v>
      </c>
      <c r="CD129" s="88" t="s">
        <v>400</v>
      </c>
      <c r="CE129" s="88" t="str">
        <f t="shared" si="1"/>
        <v>-</v>
      </c>
      <c r="CF129" s="88" t="s">
        <v>400</v>
      </c>
      <c r="CG129" s="88">
        <v>240.0</v>
      </c>
      <c r="CH129" s="88" t="s">
        <v>412</v>
      </c>
      <c r="CI129" s="88" t="s">
        <v>413</v>
      </c>
      <c r="CJ129" s="88" t="s">
        <v>454</v>
      </c>
      <c r="CK129" s="87"/>
      <c r="CL129" s="87"/>
    </row>
    <row r="130" ht="49.5" hidden="1" customHeight="1">
      <c r="A130" s="79" t="s">
        <v>1276</v>
      </c>
      <c r="B130" s="79"/>
      <c r="C130" s="79"/>
      <c r="D130" s="79"/>
      <c r="E130" s="79"/>
      <c r="F130" s="79" t="str">
        <f t="shared" si="4"/>
        <v>79784</v>
      </c>
      <c r="G130" s="81" t="s">
        <v>1286</v>
      </c>
      <c r="H130" s="82" t="s">
        <v>1287</v>
      </c>
      <c r="I130" s="83" t="s">
        <v>1288</v>
      </c>
      <c r="J130" s="79" t="s">
        <v>1280</v>
      </c>
      <c r="K130" s="79" t="s">
        <v>1289</v>
      </c>
      <c r="L130" s="79" t="s">
        <v>400</v>
      </c>
      <c r="M130" s="79" t="s">
        <v>400</v>
      </c>
      <c r="N130" s="84">
        <v>44663.0</v>
      </c>
      <c r="O130" s="79"/>
      <c r="P130" s="82" t="s">
        <v>1290</v>
      </c>
      <c r="Q130" s="79" t="s">
        <v>436</v>
      </c>
      <c r="R130" s="79" t="s">
        <v>15</v>
      </c>
      <c r="S130" s="79">
        <v>1.0</v>
      </c>
      <c r="T130" s="79">
        <v>1.0</v>
      </c>
      <c r="U130" s="79" t="s">
        <v>400</v>
      </c>
      <c r="V130" s="79" t="s">
        <v>400</v>
      </c>
      <c r="W130" s="79" t="s">
        <v>400</v>
      </c>
      <c r="X130" s="79" t="s">
        <v>400</v>
      </c>
      <c r="Y130" s="79">
        <v>1.0</v>
      </c>
      <c r="Z130" s="79" t="s">
        <v>404</v>
      </c>
      <c r="AA130" s="79">
        <v>4.0</v>
      </c>
      <c r="AB130" s="79" t="s">
        <v>400</v>
      </c>
      <c r="AC130" s="79" t="s">
        <v>400</v>
      </c>
      <c r="AD130" s="79" t="s">
        <v>400</v>
      </c>
      <c r="AE130" s="79" t="s">
        <v>400</v>
      </c>
      <c r="AF130" s="79" t="s">
        <v>400</v>
      </c>
      <c r="AG130" s="79" t="s">
        <v>400</v>
      </c>
      <c r="AH130" s="79" t="s">
        <v>400</v>
      </c>
      <c r="AI130" s="79" t="s">
        <v>400</v>
      </c>
      <c r="AJ130" s="79" t="s">
        <v>406</v>
      </c>
      <c r="AK130" s="79" t="s">
        <v>400</v>
      </c>
      <c r="AL130" s="79" t="s">
        <v>400</v>
      </c>
      <c r="AM130" s="79" t="s">
        <v>400</v>
      </c>
      <c r="AN130" s="79" t="s">
        <v>406</v>
      </c>
      <c r="AO130" s="79" t="s">
        <v>400</v>
      </c>
      <c r="AP130" s="79" t="s">
        <v>400</v>
      </c>
      <c r="AQ130" s="79" t="s">
        <v>400</v>
      </c>
      <c r="AR130" s="79" t="s">
        <v>400</v>
      </c>
      <c r="AS130" s="79" t="s">
        <v>400</v>
      </c>
      <c r="AT130" s="79" t="s">
        <v>400</v>
      </c>
      <c r="AU130" s="79" t="s">
        <v>400</v>
      </c>
      <c r="AV130" s="79" t="s">
        <v>400</v>
      </c>
      <c r="AW130" s="79" t="s">
        <v>406</v>
      </c>
      <c r="AX130" s="79" t="s">
        <v>400</v>
      </c>
      <c r="AY130" s="79" t="s">
        <v>400</v>
      </c>
      <c r="AZ130" s="79" t="s">
        <v>400</v>
      </c>
      <c r="BA130" s="79" t="s">
        <v>400</v>
      </c>
      <c r="BB130" s="79" t="s">
        <v>400</v>
      </c>
      <c r="BC130" s="79" t="s">
        <v>400</v>
      </c>
      <c r="BD130" s="79" t="s">
        <v>400</v>
      </c>
      <c r="BE130" s="79" t="s">
        <v>400</v>
      </c>
      <c r="BF130" s="79" t="s">
        <v>400</v>
      </c>
      <c r="BG130" s="79" t="s">
        <v>400</v>
      </c>
      <c r="BH130" s="79" t="s">
        <v>400</v>
      </c>
      <c r="BI130" s="79" t="s">
        <v>400</v>
      </c>
      <c r="BJ130" s="79" t="s">
        <v>400</v>
      </c>
      <c r="BK130" s="79" t="s">
        <v>400</v>
      </c>
      <c r="BL130" s="79" t="s">
        <v>400</v>
      </c>
      <c r="BM130" s="79" t="s">
        <v>400</v>
      </c>
      <c r="BN130" s="79" t="s">
        <v>400</v>
      </c>
      <c r="BO130" s="79" t="s">
        <v>400</v>
      </c>
      <c r="BP130" s="79" t="s">
        <v>400</v>
      </c>
      <c r="BQ130" s="79" t="s">
        <v>400</v>
      </c>
      <c r="BR130" s="79" t="s">
        <v>684</v>
      </c>
      <c r="BS130" s="79" t="s">
        <v>400</v>
      </c>
      <c r="BT130" s="79" t="s">
        <v>406</v>
      </c>
      <c r="BU130" s="79" t="s">
        <v>50</v>
      </c>
      <c r="BV130" s="85" t="s">
        <v>667</v>
      </c>
      <c r="BW130" s="79" t="s">
        <v>400</v>
      </c>
      <c r="BX130" s="79" t="s">
        <v>924</v>
      </c>
      <c r="BY130" s="79" t="s">
        <v>400</v>
      </c>
      <c r="BZ130" s="79" t="s">
        <v>400</v>
      </c>
      <c r="CA130" s="79" t="s">
        <v>400</v>
      </c>
      <c r="CB130" s="79" t="s">
        <v>400</v>
      </c>
      <c r="CC130" s="79" t="s">
        <v>400</v>
      </c>
      <c r="CD130" s="79" t="s">
        <v>400</v>
      </c>
      <c r="CE130" s="79" t="str">
        <f t="shared" si="1"/>
        <v>-</v>
      </c>
      <c r="CF130" s="79" t="s">
        <v>400</v>
      </c>
      <c r="CG130" s="79">
        <v>264.0</v>
      </c>
      <c r="CH130" s="79" t="s">
        <v>412</v>
      </c>
      <c r="CI130" s="79" t="s">
        <v>406</v>
      </c>
      <c r="CJ130" s="79" t="s">
        <v>454</v>
      </c>
      <c r="CK130" s="87"/>
      <c r="CL130" s="87"/>
    </row>
    <row r="131" ht="49.5" hidden="1" customHeight="1">
      <c r="A131" s="88" t="s">
        <v>1276</v>
      </c>
      <c r="B131" s="88"/>
      <c r="C131" s="88"/>
      <c r="D131" s="88"/>
      <c r="E131" s="88"/>
      <c r="F131" s="88" t="str">
        <f t="shared" si="4"/>
        <v>79613</v>
      </c>
      <c r="G131" s="90" t="s">
        <v>1291</v>
      </c>
      <c r="H131" s="91" t="s">
        <v>1292</v>
      </c>
      <c r="I131" s="92" t="s">
        <v>1293</v>
      </c>
      <c r="J131" s="88" t="s">
        <v>1280</v>
      </c>
      <c r="K131" s="88" t="s">
        <v>541</v>
      </c>
      <c r="L131" s="88" t="s">
        <v>400</v>
      </c>
      <c r="M131" s="88" t="s">
        <v>400</v>
      </c>
      <c r="N131" s="94">
        <v>44659.0</v>
      </c>
      <c r="O131" s="88"/>
      <c r="P131" s="91" t="s">
        <v>1293</v>
      </c>
      <c r="Q131" s="88" t="s">
        <v>436</v>
      </c>
      <c r="R131" s="88" t="s">
        <v>15</v>
      </c>
      <c r="S131" s="88">
        <v>1.0</v>
      </c>
      <c r="T131" s="88">
        <v>0.0</v>
      </c>
      <c r="U131" s="88" t="s">
        <v>400</v>
      </c>
      <c r="V131" s="88" t="s">
        <v>400</v>
      </c>
      <c r="W131" s="88" t="s">
        <v>400</v>
      </c>
      <c r="X131" s="88" t="s">
        <v>400</v>
      </c>
      <c r="Y131" s="88">
        <v>2.0</v>
      </c>
      <c r="Z131" s="88" t="s">
        <v>405</v>
      </c>
      <c r="AA131" s="88">
        <v>1.0</v>
      </c>
      <c r="AB131" s="88" t="s">
        <v>404</v>
      </c>
      <c r="AC131" s="88">
        <v>4.0</v>
      </c>
      <c r="AD131" s="88" t="s">
        <v>400</v>
      </c>
      <c r="AE131" s="88" t="s">
        <v>400</v>
      </c>
      <c r="AF131" s="88" t="s">
        <v>400</v>
      </c>
      <c r="AG131" s="88" t="s">
        <v>400</v>
      </c>
      <c r="AH131" s="88" t="s">
        <v>400</v>
      </c>
      <c r="AI131" s="88" t="s">
        <v>400</v>
      </c>
      <c r="AJ131" s="88" t="s">
        <v>406</v>
      </c>
      <c r="AK131" s="88" t="s">
        <v>400</v>
      </c>
      <c r="AL131" s="88" t="s">
        <v>400</v>
      </c>
      <c r="AM131" s="88" t="s">
        <v>400</v>
      </c>
      <c r="AN131" s="88" t="s">
        <v>406</v>
      </c>
      <c r="AO131" s="88" t="s">
        <v>400</v>
      </c>
      <c r="AP131" s="88" t="s">
        <v>406</v>
      </c>
      <c r="AQ131" s="88" t="s">
        <v>400</v>
      </c>
      <c r="AR131" s="88" t="s">
        <v>400</v>
      </c>
      <c r="AS131" s="88" t="s">
        <v>400</v>
      </c>
      <c r="AT131" s="88" t="s">
        <v>400</v>
      </c>
      <c r="AU131" s="88" t="s">
        <v>400</v>
      </c>
      <c r="AV131" s="88" t="s">
        <v>400</v>
      </c>
      <c r="AW131" s="88" t="s">
        <v>406</v>
      </c>
      <c r="AX131" s="88" t="s">
        <v>406</v>
      </c>
      <c r="AY131" s="88" t="s">
        <v>400</v>
      </c>
      <c r="AZ131" s="88" t="s">
        <v>400</v>
      </c>
      <c r="BA131" s="88" t="s">
        <v>400</v>
      </c>
      <c r="BB131" s="88" t="s">
        <v>400</v>
      </c>
      <c r="BC131" s="88" t="s">
        <v>400</v>
      </c>
      <c r="BD131" s="88" t="s">
        <v>400</v>
      </c>
      <c r="BE131" s="88" t="s">
        <v>400</v>
      </c>
      <c r="BF131" s="88" t="s">
        <v>400</v>
      </c>
      <c r="BG131" s="88" t="s">
        <v>400</v>
      </c>
      <c r="BH131" s="88" t="s">
        <v>1294</v>
      </c>
      <c r="BI131" s="88" t="s">
        <v>400</v>
      </c>
      <c r="BJ131" s="88" t="s">
        <v>400</v>
      </c>
      <c r="BK131" s="88" t="s">
        <v>400</v>
      </c>
      <c r="BL131" s="88" t="s">
        <v>400</v>
      </c>
      <c r="BM131" s="88" t="s">
        <v>406</v>
      </c>
      <c r="BN131" s="88" t="s">
        <v>400</v>
      </c>
      <c r="BO131" s="88" t="s">
        <v>400</v>
      </c>
      <c r="BP131" s="88" t="s">
        <v>400</v>
      </c>
      <c r="BQ131" s="88" t="s">
        <v>400</v>
      </c>
      <c r="BR131" s="88" t="s">
        <v>400</v>
      </c>
      <c r="BS131" s="88" t="s">
        <v>400</v>
      </c>
      <c r="BT131" s="88" t="s">
        <v>406</v>
      </c>
      <c r="BU131" s="88" t="s">
        <v>438</v>
      </c>
      <c r="BV131" s="97" t="s">
        <v>439</v>
      </c>
      <c r="BW131" s="88" t="s">
        <v>400</v>
      </c>
      <c r="BX131" s="88" t="s">
        <v>465</v>
      </c>
      <c r="BY131" s="88" t="s">
        <v>400</v>
      </c>
      <c r="BZ131" s="88" t="s">
        <v>400</v>
      </c>
      <c r="CA131" s="88" t="s">
        <v>400</v>
      </c>
      <c r="CB131" s="88" t="s">
        <v>400</v>
      </c>
      <c r="CC131" s="88" t="s">
        <v>400</v>
      </c>
      <c r="CD131" s="88" t="s">
        <v>400</v>
      </c>
      <c r="CE131" s="88" t="str">
        <f t="shared" si="1"/>
        <v>-</v>
      </c>
      <c r="CF131" s="88" t="s">
        <v>400</v>
      </c>
      <c r="CG131" s="88">
        <v>268.0</v>
      </c>
      <c r="CH131" s="88" t="s">
        <v>412</v>
      </c>
      <c r="CI131" s="88" t="s">
        <v>413</v>
      </c>
      <c r="CJ131" s="88" t="s">
        <v>454</v>
      </c>
      <c r="CK131" s="87"/>
      <c r="CL131" s="87"/>
    </row>
    <row r="132" ht="49.5" hidden="1" customHeight="1">
      <c r="A132" s="79" t="s">
        <v>1276</v>
      </c>
      <c r="B132" s="79"/>
      <c r="C132" s="79"/>
      <c r="D132" s="79"/>
      <c r="E132" s="79"/>
      <c r="F132" s="79" t="str">
        <f t="shared" si="4"/>
        <v>55184</v>
      </c>
      <c r="G132" s="81" t="s">
        <v>1295</v>
      </c>
      <c r="H132" s="82" t="s">
        <v>1296</v>
      </c>
      <c r="I132" s="83" t="s">
        <v>1297</v>
      </c>
      <c r="J132" s="79" t="s">
        <v>1280</v>
      </c>
      <c r="K132" s="79" t="s">
        <v>1298</v>
      </c>
      <c r="L132" s="79" t="s">
        <v>400</v>
      </c>
      <c r="M132" s="79" t="s">
        <v>400</v>
      </c>
      <c r="N132" s="84">
        <v>44107.0</v>
      </c>
      <c r="O132" s="79"/>
      <c r="P132" s="82" t="s">
        <v>1297</v>
      </c>
      <c r="Q132" s="79" t="s">
        <v>436</v>
      </c>
      <c r="R132" s="79" t="s">
        <v>15</v>
      </c>
      <c r="S132" s="79">
        <v>2.0</v>
      </c>
      <c r="T132" s="79">
        <v>0.0</v>
      </c>
      <c r="U132" s="79">
        <v>0.0</v>
      </c>
      <c r="V132" s="79" t="s">
        <v>400</v>
      </c>
      <c r="W132" s="79" t="s">
        <v>400</v>
      </c>
      <c r="X132" s="79" t="s">
        <v>400</v>
      </c>
      <c r="Y132" s="79">
        <v>1.0</v>
      </c>
      <c r="Z132" s="79" t="s">
        <v>404</v>
      </c>
      <c r="AA132" s="79">
        <v>4.0</v>
      </c>
      <c r="AB132" s="79" t="s">
        <v>400</v>
      </c>
      <c r="AC132" s="79" t="s">
        <v>400</v>
      </c>
      <c r="AD132" s="79" t="s">
        <v>400</v>
      </c>
      <c r="AE132" s="79" t="s">
        <v>400</v>
      </c>
      <c r="AF132" s="79" t="s">
        <v>400</v>
      </c>
      <c r="AG132" s="79" t="s">
        <v>400</v>
      </c>
      <c r="AH132" s="79" t="s">
        <v>400</v>
      </c>
      <c r="AI132" s="79" t="s">
        <v>400</v>
      </c>
      <c r="AJ132" s="79" t="s">
        <v>406</v>
      </c>
      <c r="AK132" s="79" t="s">
        <v>400</v>
      </c>
      <c r="AL132" s="79" t="s">
        <v>400</v>
      </c>
      <c r="AM132" s="79" t="s">
        <v>400</v>
      </c>
      <c r="AN132" s="79" t="s">
        <v>406</v>
      </c>
      <c r="AO132" s="79" t="s">
        <v>400</v>
      </c>
      <c r="AP132" s="79" t="s">
        <v>400</v>
      </c>
      <c r="AQ132" s="79" t="s">
        <v>400</v>
      </c>
      <c r="AR132" s="79" t="s">
        <v>400</v>
      </c>
      <c r="AS132" s="79" t="s">
        <v>400</v>
      </c>
      <c r="AT132" s="79" t="s">
        <v>400</v>
      </c>
      <c r="AU132" s="79" t="s">
        <v>400</v>
      </c>
      <c r="AV132" s="79" t="s">
        <v>400</v>
      </c>
      <c r="AW132" s="79" t="s">
        <v>406</v>
      </c>
      <c r="AX132" s="79" t="s">
        <v>400</v>
      </c>
      <c r="AY132" s="79" t="s">
        <v>400</v>
      </c>
      <c r="AZ132" s="79" t="s">
        <v>400</v>
      </c>
      <c r="BA132" s="79" t="s">
        <v>400</v>
      </c>
      <c r="BB132" s="79" t="s">
        <v>400</v>
      </c>
      <c r="BC132" s="79" t="s">
        <v>400</v>
      </c>
      <c r="BD132" s="79" t="s">
        <v>400</v>
      </c>
      <c r="BE132" s="79" t="s">
        <v>400</v>
      </c>
      <c r="BF132" s="79" t="s">
        <v>400</v>
      </c>
      <c r="BG132" s="79" t="s">
        <v>400</v>
      </c>
      <c r="BH132" s="79" t="s">
        <v>400</v>
      </c>
      <c r="BI132" s="79" t="s">
        <v>400</v>
      </c>
      <c r="BJ132" s="79" t="s">
        <v>400</v>
      </c>
      <c r="BK132" s="79" t="s">
        <v>400</v>
      </c>
      <c r="BL132" s="79" t="s">
        <v>400</v>
      </c>
      <c r="BM132" s="79" t="s">
        <v>406</v>
      </c>
      <c r="BN132" s="79" t="s">
        <v>400</v>
      </c>
      <c r="BO132" s="79" t="s">
        <v>400</v>
      </c>
      <c r="BP132" s="79" t="s">
        <v>400</v>
      </c>
      <c r="BQ132" s="79" t="s">
        <v>400</v>
      </c>
      <c r="BR132" s="79" t="s">
        <v>684</v>
      </c>
      <c r="BS132" s="79" t="s">
        <v>400</v>
      </c>
      <c r="BT132" s="79" t="s">
        <v>406</v>
      </c>
      <c r="BU132" s="79" t="s">
        <v>50</v>
      </c>
      <c r="BV132" s="85" t="s">
        <v>667</v>
      </c>
      <c r="BW132" s="79" t="s">
        <v>400</v>
      </c>
      <c r="BX132" s="79" t="s">
        <v>924</v>
      </c>
      <c r="BY132" s="79" t="s">
        <v>400</v>
      </c>
      <c r="BZ132" s="79" t="s">
        <v>400</v>
      </c>
      <c r="CA132" s="79" t="s">
        <v>400</v>
      </c>
      <c r="CB132" s="79" t="s">
        <v>400</v>
      </c>
      <c r="CC132" s="79" t="s">
        <v>400</v>
      </c>
      <c r="CD132" s="79" t="s">
        <v>400</v>
      </c>
      <c r="CE132" s="79" t="str">
        <f t="shared" si="1"/>
        <v>-</v>
      </c>
      <c r="CF132" s="79" t="s">
        <v>400</v>
      </c>
      <c r="CG132" s="79">
        <v>820.0</v>
      </c>
      <c r="CH132" s="79" t="s">
        <v>412</v>
      </c>
      <c r="CI132" s="79" t="s">
        <v>406</v>
      </c>
      <c r="CJ132" s="79" t="s">
        <v>454</v>
      </c>
      <c r="CK132" s="87"/>
      <c r="CL132" s="87"/>
    </row>
    <row r="133" ht="49.5" hidden="1" customHeight="1">
      <c r="A133" s="88" t="s">
        <v>1276</v>
      </c>
      <c r="B133" s="88"/>
      <c r="C133" s="88"/>
      <c r="D133" s="88"/>
      <c r="E133" s="88"/>
      <c r="F133" s="88" t="str">
        <f t="shared" si="4"/>
        <v>46276</v>
      </c>
      <c r="G133" s="90" t="s">
        <v>1299</v>
      </c>
      <c r="H133" s="91" t="s">
        <v>1300</v>
      </c>
      <c r="I133" s="92" t="s">
        <v>1301</v>
      </c>
      <c r="J133" s="88" t="s">
        <v>1280</v>
      </c>
      <c r="K133" s="88" t="s">
        <v>541</v>
      </c>
      <c r="L133" s="88" t="s">
        <v>400</v>
      </c>
      <c r="M133" s="88" t="s">
        <v>400</v>
      </c>
      <c r="N133" s="94">
        <v>43909.0</v>
      </c>
      <c r="O133" s="88"/>
      <c r="P133" s="91" t="s">
        <v>1301</v>
      </c>
      <c r="Q133" s="88" t="s">
        <v>436</v>
      </c>
      <c r="R133" s="88" t="s">
        <v>15</v>
      </c>
      <c r="S133" s="88">
        <v>1.0</v>
      </c>
      <c r="T133" s="88">
        <v>1.0</v>
      </c>
      <c r="U133" s="88" t="s">
        <v>400</v>
      </c>
      <c r="V133" s="88" t="s">
        <v>400</v>
      </c>
      <c r="W133" s="88" t="s">
        <v>400</v>
      </c>
      <c r="X133" s="88" t="s">
        <v>400</v>
      </c>
      <c r="Y133" s="88">
        <v>1.0</v>
      </c>
      <c r="Z133" s="88" t="s">
        <v>404</v>
      </c>
      <c r="AA133" s="88">
        <v>5.0</v>
      </c>
      <c r="AB133" s="88" t="s">
        <v>400</v>
      </c>
      <c r="AC133" s="88" t="s">
        <v>400</v>
      </c>
      <c r="AD133" s="88" t="s">
        <v>400</v>
      </c>
      <c r="AE133" s="88" t="s">
        <v>400</v>
      </c>
      <c r="AF133" s="88" t="s">
        <v>400</v>
      </c>
      <c r="AG133" s="88" t="s">
        <v>400</v>
      </c>
      <c r="AH133" s="88" t="s">
        <v>400</v>
      </c>
      <c r="AI133" s="88" t="s">
        <v>400</v>
      </c>
      <c r="AJ133" s="88" t="s">
        <v>406</v>
      </c>
      <c r="AK133" s="88" t="s">
        <v>400</v>
      </c>
      <c r="AL133" s="88" t="s">
        <v>400</v>
      </c>
      <c r="AM133" s="88" t="s">
        <v>400</v>
      </c>
      <c r="AN133" s="88" t="s">
        <v>400</v>
      </c>
      <c r="AO133" s="88" t="s">
        <v>400</v>
      </c>
      <c r="AP133" s="88" t="s">
        <v>400</v>
      </c>
      <c r="AQ133" s="88" t="s">
        <v>400</v>
      </c>
      <c r="AR133" s="88" t="s">
        <v>400</v>
      </c>
      <c r="AS133" s="88" t="s">
        <v>406</v>
      </c>
      <c r="AT133" s="88" t="s">
        <v>400</v>
      </c>
      <c r="AU133" s="88" t="s">
        <v>406</v>
      </c>
      <c r="AV133" s="88" t="s">
        <v>400</v>
      </c>
      <c r="AW133" s="88" t="s">
        <v>406</v>
      </c>
      <c r="AX133" s="88" t="s">
        <v>406</v>
      </c>
      <c r="AY133" s="88" t="s">
        <v>400</v>
      </c>
      <c r="AZ133" s="88" t="s">
        <v>400</v>
      </c>
      <c r="BA133" s="88" t="s">
        <v>400</v>
      </c>
      <c r="BB133" s="88" t="s">
        <v>400</v>
      </c>
      <c r="BC133" s="88" t="s">
        <v>400</v>
      </c>
      <c r="BD133" s="88" t="s">
        <v>400</v>
      </c>
      <c r="BE133" s="88" t="s">
        <v>400</v>
      </c>
      <c r="BF133" s="88" t="s">
        <v>400</v>
      </c>
      <c r="BG133" s="88" t="s">
        <v>400</v>
      </c>
      <c r="BH133" s="88" t="s">
        <v>400</v>
      </c>
      <c r="BI133" s="88" t="s">
        <v>400</v>
      </c>
      <c r="BJ133" s="88" t="s">
        <v>400</v>
      </c>
      <c r="BK133" s="88" t="s">
        <v>400</v>
      </c>
      <c r="BL133" s="88" t="s">
        <v>400</v>
      </c>
      <c r="BM133" s="88" t="s">
        <v>406</v>
      </c>
      <c r="BN133" s="88" t="s">
        <v>406</v>
      </c>
      <c r="BO133" s="88" t="s">
        <v>400</v>
      </c>
      <c r="BP133" s="88" t="s">
        <v>400</v>
      </c>
      <c r="BQ133" s="88" t="s">
        <v>400</v>
      </c>
      <c r="BR133" s="88" t="s">
        <v>463</v>
      </c>
      <c r="BS133" s="88" t="s">
        <v>400</v>
      </c>
      <c r="BT133" s="88" t="s">
        <v>406</v>
      </c>
      <c r="BU133" s="88" t="s">
        <v>50</v>
      </c>
      <c r="BV133" s="97" t="s">
        <v>667</v>
      </c>
      <c r="BW133" s="88" t="s">
        <v>400</v>
      </c>
      <c r="BX133" s="88" t="s">
        <v>465</v>
      </c>
      <c r="BY133" s="88" t="s">
        <v>400</v>
      </c>
      <c r="BZ133" s="88" t="s">
        <v>400</v>
      </c>
      <c r="CA133" s="88" t="s">
        <v>400</v>
      </c>
      <c r="CB133" s="88" t="s">
        <v>400</v>
      </c>
      <c r="CC133" s="88" t="s">
        <v>400</v>
      </c>
      <c r="CD133" s="88" t="s">
        <v>400</v>
      </c>
      <c r="CE133" s="88" t="str">
        <f t="shared" si="1"/>
        <v>-</v>
      </c>
      <c r="CF133" s="88" t="s">
        <v>400</v>
      </c>
      <c r="CG133" s="88">
        <v>1018.0</v>
      </c>
      <c r="CH133" s="88" t="s">
        <v>427</v>
      </c>
      <c r="CI133" s="88" t="s">
        <v>413</v>
      </c>
      <c r="CJ133" s="88" t="s">
        <v>454</v>
      </c>
      <c r="CK133" s="87"/>
      <c r="CL133" s="87"/>
    </row>
    <row r="134" ht="49.5" hidden="1" customHeight="1">
      <c r="A134" s="79" t="s">
        <v>1276</v>
      </c>
      <c r="B134" s="79"/>
      <c r="C134" s="79"/>
      <c r="D134" s="79"/>
      <c r="E134" s="79"/>
      <c r="F134" s="79" t="str">
        <f t="shared" si="4"/>
        <v>22868</v>
      </c>
      <c r="G134" s="81" t="s">
        <v>1302</v>
      </c>
      <c r="H134" s="82" t="s">
        <v>1303</v>
      </c>
      <c r="I134" s="99" t="s">
        <v>1304</v>
      </c>
      <c r="J134" s="79" t="s">
        <v>398</v>
      </c>
      <c r="K134" s="79" t="s">
        <v>1305</v>
      </c>
      <c r="L134" s="79" t="s">
        <v>400</v>
      </c>
      <c r="M134" s="79" t="s">
        <v>400</v>
      </c>
      <c r="N134" s="84">
        <v>43152.0</v>
      </c>
      <c r="O134" s="79"/>
      <c r="P134" s="100" t="s">
        <v>1304</v>
      </c>
      <c r="Q134" s="79" t="s">
        <v>436</v>
      </c>
      <c r="R134" s="79" t="s">
        <v>15</v>
      </c>
      <c r="S134" s="79">
        <v>1.0</v>
      </c>
      <c r="T134" s="79">
        <v>0.0</v>
      </c>
      <c r="U134" s="79" t="s">
        <v>400</v>
      </c>
      <c r="V134" s="79" t="s">
        <v>400</v>
      </c>
      <c r="W134" s="79" t="s">
        <v>400</v>
      </c>
      <c r="X134" s="79" t="s">
        <v>400</v>
      </c>
      <c r="Y134" s="79">
        <v>1.0</v>
      </c>
      <c r="Z134" s="79" t="s">
        <v>404</v>
      </c>
      <c r="AA134" s="79">
        <v>4.0</v>
      </c>
      <c r="AB134" s="79" t="s">
        <v>400</v>
      </c>
      <c r="AC134" s="79" t="s">
        <v>400</v>
      </c>
      <c r="AD134" s="79" t="s">
        <v>400</v>
      </c>
      <c r="AE134" s="79" t="s">
        <v>400</v>
      </c>
      <c r="AF134" s="79" t="s">
        <v>400</v>
      </c>
      <c r="AG134" s="79" t="s">
        <v>400</v>
      </c>
      <c r="AH134" s="79" t="s">
        <v>400</v>
      </c>
      <c r="AI134" s="79" t="s">
        <v>400</v>
      </c>
      <c r="AJ134" s="79" t="s">
        <v>406</v>
      </c>
      <c r="AK134" s="79" t="s">
        <v>400</v>
      </c>
      <c r="AL134" s="79" t="s">
        <v>400</v>
      </c>
      <c r="AM134" s="79" t="s">
        <v>400</v>
      </c>
      <c r="AN134" s="79" t="s">
        <v>406</v>
      </c>
      <c r="AO134" s="79" t="s">
        <v>400</v>
      </c>
      <c r="AP134" s="79" t="s">
        <v>400</v>
      </c>
      <c r="AQ134" s="79" t="s">
        <v>400</v>
      </c>
      <c r="AR134" s="79" t="s">
        <v>400</v>
      </c>
      <c r="AS134" s="79" t="s">
        <v>400</v>
      </c>
      <c r="AT134" s="79" t="s">
        <v>400</v>
      </c>
      <c r="AU134" s="79" t="s">
        <v>400</v>
      </c>
      <c r="AV134" s="79" t="s">
        <v>400</v>
      </c>
      <c r="AW134" s="79" t="s">
        <v>406</v>
      </c>
      <c r="AX134" s="79" t="s">
        <v>406</v>
      </c>
      <c r="AY134" s="79" t="s">
        <v>400</v>
      </c>
      <c r="AZ134" s="79" t="s">
        <v>400</v>
      </c>
      <c r="BA134" s="79" t="s">
        <v>400</v>
      </c>
      <c r="BB134" s="79" t="s">
        <v>400</v>
      </c>
      <c r="BC134" s="79" t="s">
        <v>400</v>
      </c>
      <c r="BD134" s="79" t="s">
        <v>400</v>
      </c>
      <c r="BE134" s="79" t="s">
        <v>400</v>
      </c>
      <c r="BF134" s="79" t="s">
        <v>400</v>
      </c>
      <c r="BG134" s="79" t="s">
        <v>400</v>
      </c>
      <c r="BH134" s="79" t="s">
        <v>400</v>
      </c>
      <c r="BI134" s="79" t="s">
        <v>400</v>
      </c>
      <c r="BJ134" s="79" t="s">
        <v>400</v>
      </c>
      <c r="BK134" s="79" t="s">
        <v>400</v>
      </c>
      <c r="BL134" s="79" t="s">
        <v>400</v>
      </c>
      <c r="BM134" s="79" t="s">
        <v>406</v>
      </c>
      <c r="BN134" s="79" t="s">
        <v>400</v>
      </c>
      <c r="BO134" s="79" t="s">
        <v>400</v>
      </c>
      <c r="BP134" s="79" t="s">
        <v>400</v>
      </c>
      <c r="BQ134" s="79" t="s">
        <v>400</v>
      </c>
      <c r="BR134" s="79" t="s">
        <v>400</v>
      </c>
      <c r="BS134" s="79" t="s">
        <v>400</v>
      </c>
      <c r="BT134" s="79" t="s">
        <v>406</v>
      </c>
      <c r="BU134" s="79" t="s">
        <v>50</v>
      </c>
      <c r="BV134" s="85" t="s">
        <v>667</v>
      </c>
      <c r="BW134" s="79" t="s">
        <v>400</v>
      </c>
      <c r="BX134" s="79" t="s">
        <v>406</v>
      </c>
      <c r="BY134" s="79" t="s">
        <v>410</v>
      </c>
      <c r="BZ134" s="79" t="s">
        <v>400</v>
      </c>
      <c r="CA134" s="79" t="s">
        <v>400</v>
      </c>
      <c r="CB134" s="79" t="s">
        <v>400</v>
      </c>
      <c r="CC134" s="79" t="s">
        <v>400</v>
      </c>
      <c r="CD134" s="79" t="s">
        <v>400</v>
      </c>
      <c r="CE134" s="79" t="str">
        <f t="shared" si="1"/>
        <v>-</v>
      </c>
      <c r="CF134" s="79">
        <v>1779.0</v>
      </c>
      <c r="CG134" s="79" t="s">
        <v>400</v>
      </c>
      <c r="CH134" s="79" t="s">
        <v>427</v>
      </c>
      <c r="CI134" s="79" t="s">
        <v>406</v>
      </c>
      <c r="CJ134" s="79" t="s">
        <v>454</v>
      </c>
      <c r="CK134" s="87"/>
      <c r="CL134" s="87"/>
    </row>
    <row r="135" ht="49.5" hidden="1" customHeight="1">
      <c r="A135" s="88" t="s">
        <v>1276</v>
      </c>
      <c r="B135" s="88"/>
      <c r="C135" s="88"/>
      <c r="D135" s="88"/>
      <c r="E135" s="88"/>
      <c r="F135" s="101">
        <v>88251.0</v>
      </c>
      <c r="G135" s="90" t="s">
        <v>1306</v>
      </c>
      <c r="H135" s="91" t="s">
        <v>1307</v>
      </c>
      <c r="I135" s="92" t="s">
        <v>1308</v>
      </c>
      <c r="J135" s="88" t="s">
        <v>1280</v>
      </c>
      <c r="K135" s="88" t="s">
        <v>541</v>
      </c>
      <c r="L135" s="88" t="s">
        <v>400</v>
      </c>
      <c r="M135" s="88" t="s">
        <v>400</v>
      </c>
      <c r="N135" s="102">
        <v>44824.0</v>
      </c>
      <c r="O135" s="103"/>
      <c r="P135" s="91" t="s">
        <v>1308</v>
      </c>
      <c r="Q135" s="88" t="s">
        <v>436</v>
      </c>
      <c r="R135" s="88" t="s">
        <v>15</v>
      </c>
      <c r="S135" s="97">
        <v>1.0</v>
      </c>
      <c r="T135" s="97">
        <v>10.0</v>
      </c>
      <c r="U135" s="88" t="s">
        <v>400</v>
      </c>
      <c r="V135" s="88" t="s">
        <v>400</v>
      </c>
      <c r="W135" s="88" t="s">
        <v>400</v>
      </c>
      <c r="X135" s="88" t="s">
        <v>400</v>
      </c>
      <c r="Y135" s="97">
        <v>2.0</v>
      </c>
      <c r="Z135" s="88" t="s">
        <v>404</v>
      </c>
      <c r="AA135" s="88">
        <v>2.0</v>
      </c>
      <c r="AB135" s="88" t="s">
        <v>405</v>
      </c>
      <c r="AC135" s="88">
        <v>2.0</v>
      </c>
      <c r="AD135" s="88" t="s">
        <v>400</v>
      </c>
      <c r="AE135" s="88" t="s">
        <v>400</v>
      </c>
      <c r="AF135" s="88" t="s">
        <v>400</v>
      </c>
      <c r="AG135" s="88" t="s">
        <v>400</v>
      </c>
      <c r="AH135" s="88" t="s">
        <v>400</v>
      </c>
      <c r="AI135" s="88" t="s">
        <v>400</v>
      </c>
      <c r="AJ135" s="88" t="s">
        <v>406</v>
      </c>
      <c r="AK135" s="88" t="s">
        <v>400</v>
      </c>
      <c r="AL135" s="88" t="s">
        <v>400</v>
      </c>
      <c r="AM135" s="88" t="s">
        <v>400</v>
      </c>
      <c r="AN135" s="88" t="s">
        <v>400</v>
      </c>
      <c r="AO135" s="88" t="s">
        <v>400</v>
      </c>
      <c r="AP135" s="88" t="s">
        <v>406</v>
      </c>
      <c r="AQ135" s="88" t="s">
        <v>400</v>
      </c>
      <c r="AR135" s="88" t="s">
        <v>406</v>
      </c>
      <c r="AS135" s="88" t="s">
        <v>400</v>
      </c>
      <c r="AT135" s="88" t="s">
        <v>400</v>
      </c>
      <c r="AU135" s="88" t="s">
        <v>406</v>
      </c>
      <c r="AV135" s="88" t="s">
        <v>400</v>
      </c>
      <c r="AW135" s="88" t="s">
        <v>400</v>
      </c>
      <c r="AX135" s="88" t="s">
        <v>400</v>
      </c>
      <c r="AY135" s="88" t="s">
        <v>400</v>
      </c>
      <c r="AZ135" s="88" t="s">
        <v>400</v>
      </c>
      <c r="BA135" s="88" t="s">
        <v>400</v>
      </c>
      <c r="BB135" s="88" t="s">
        <v>400</v>
      </c>
      <c r="BC135" s="88" t="s">
        <v>400</v>
      </c>
      <c r="BD135" s="88" t="s">
        <v>400</v>
      </c>
      <c r="BE135" s="88" t="s">
        <v>400</v>
      </c>
      <c r="BF135" s="88" t="s">
        <v>400</v>
      </c>
      <c r="BG135" s="88" t="s">
        <v>400</v>
      </c>
      <c r="BH135" s="88" t="s">
        <v>400</v>
      </c>
      <c r="BI135" s="88" t="s">
        <v>400</v>
      </c>
      <c r="BJ135" s="88" t="s">
        <v>400</v>
      </c>
      <c r="BK135" s="88" t="s">
        <v>400</v>
      </c>
      <c r="BL135" s="88" t="s">
        <v>400</v>
      </c>
      <c r="BM135" s="88" t="s">
        <v>406</v>
      </c>
      <c r="BN135" s="88" t="s">
        <v>406</v>
      </c>
      <c r="BO135" s="88" t="s">
        <v>400</v>
      </c>
      <c r="BP135" s="88" t="s">
        <v>400</v>
      </c>
      <c r="BQ135" s="88" t="s">
        <v>400</v>
      </c>
      <c r="BR135" s="88" t="s">
        <v>400</v>
      </c>
      <c r="BS135" s="88" t="s">
        <v>400</v>
      </c>
      <c r="BT135" s="88" t="s">
        <v>406</v>
      </c>
      <c r="BU135" s="88" t="s">
        <v>43</v>
      </c>
      <c r="BV135" s="97" t="s">
        <v>645</v>
      </c>
      <c r="BW135" s="88" t="s">
        <v>400</v>
      </c>
      <c r="BX135" s="88" t="s">
        <v>465</v>
      </c>
      <c r="BY135" s="88" t="s">
        <v>400</v>
      </c>
      <c r="BZ135" s="88" t="s">
        <v>400</v>
      </c>
      <c r="CA135" s="88" t="s">
        <v>400</v>
      </c>
      <c r="CB135" s="88" t="s">
        <v>400</v>
      </c>
      <c r="CC135" s="88" t="s">
        <v>400</v>
      </c>
      <c r="CD135" s="88" t="s">
        <v>400</v>
      </c>
      <c r="CE135" s="88" t="str">
        <f t="shared" si="1"/>
        <v>-</v>
      </c>
      <c r="CF135" s="88" t="s">
        <v>400</v>
      </c>
      <c r="CG135" s="88">
        <v>103.0</v>
      </c>
      <c r="CH135" s="88" t="s">
        <v>412</v>
      </c>
      <c r="CI135" s="88" t="s">
        <v>406</v>
      </c>
      <c r="CJ135" s="88" t="s">
        <v>454</v>
      </c>
      <c r="CK135" s="104"/>
      <c r="CL135" s="104"/>
    </row>
    <row r="136" ht="49.5" hidden="1" customHeight="1">
      <c r="A136" s="79" t="s">
        <v>1276</v>
      </c>
      <c r="B136" s="79"/>
      <c r="C136" s="79"/>
      <c r="D136" s="79"/>
      <c r="E136" s="79"/>
      <c r="F136" s="105">
        <v>93372.0</v>
      </c>
      <c r="G136" s="81" t="s">
        <v>1309</v>
      </c>
      <c r="H136" s="82" t="s">
        <v>1310</v>
      </c>
      <c r="I136" s="83" t="s">
        <v>1311</v>
      </c>
      <c r="J136" s="79" t="s">
        <v>1280</v>
      </c>
      <c r="K136" s="79" t="s">
        <v>541</v>
      </c>
      <c r="L136" s="79" t="s">
        <v>400</v>
      </c>
      <c r="M136" s="79" t="s">
        <v>400</v>
      </c>
      <c r="N136" s="106">
        <v>44905.0</v>
      </c>
      <c r="O136" s="107"/>
      <c r="P136" s="82" t="s">
        <v>1311</v>
      </c>
      <c r="Q136" s="79" t="s">
        <v>436</v>
      </c>
      <c r="R136" s="79" t="s">
        <v>15</v>
      </c>
      <c r="S136" s="79">
        <v>1.0</v>
      </c>
      <c r="T136" s="79">
        <v>0.0</v>
      </c>
      <c r="U136" s="79" t="s">
        <v>400</v>
      </c>
      <c r="V136" s="79" t="s">
        <v>400</v>
      </c>
      <c r="W136" s="79" t="s">
        <v>400</v>
      </c>
      <c r="X136" s="79" t="s">
        <v>400</v>
      </c>
      <c r="Y136" s="79">
        <v>1.0</v>
      </c>
      <c r="Z136" s="79" t="s">
        <v>404</v>
      </c>
      <c r="AA136" s="79">
        <v>3.0</v>
      </c>
      <c r="AB136" s="79" t="s">
        <v>400</v>
      </c>
      <c r="AC136" s="79" t="s">
        <v>400</v>
      </c>
      <c r="AD136" s="79" t="s">
        <v>400</v>
      </c>
      <c r="AE136" s="79" t="s">
        <v>400</v>
      </c>
      <c r="AF136" s="79" t="s">
        <v>400</v>
      </c>
      <c r="AG136" s="79" t="s">
        <v>400</v>
      </c>
      <c r="AH136" s="79" t="s">
        <v>400</v>
      </c>
      <c r="AI136" s="79" t="s">
        <v>400</v>
      </c>
      <c r="AJ136" s="79" t="s">
        <v>406</v>
      </c>
      <c r="AK136" s="79" t="s">
        <v>400</v>
      </c>
      <c r="AL136" s="79" t="s">
        <v>400</v>
      </c>
      <c r="AM136" s="79" t="s">
        <v>400</v>
      </c>
      <c r="AN136" s="79" t="s">
        <v>400</v>
      </c>
      <c r="AO136" s="79" t="s">
        <v>400</v>
      </c>
      <c r="AP136" s="79" t="s">
        <v>400</v>
      </c>
      <c r="AQ136" s="79" t="s">
        <v>400</v>
      </c>
      <c r="AR136" s="79" t="s">
        <v>400</v>
      </c>
      <c r="AS136" s="79" t="s">
        <v>406</v>
      </c>
      <c r="AT136" s="79" t="s">
        <v>400</v>
      </c>
      <c r="AU136" s="79" t="s">
        <v>400</v>
      </c>
      <c r="AV136" s="79" t="s">
        <v>400</v>
      </c>
      <c r="AW136" s="79" t="s">
        <v>400</v>
      </c>
      <c r="AX136" s="79" t="s">
        <v>400</v>
      </c>
      <c r="AY136" s="79" t="s">
        <v>400</v>
      </c>
      <c r="AZ136" s="79" t="s">
        <v>400</v>
      </c>
      <c r="BA136" s="79" t="s">
        <v>400</v>
      </c>
      <c r="BB136" s="79" t="s">
        <v>400</v>
      </c>
      <c r="BC136" s="79" t="s">
        <v>400</v>
      </c>
      <c r="BD136" s="79" t="s">
        <v>400</v>
      </c>
      <c r="BE136" s="79" t="s">
        <v>406</v>
      </c>
      <c r="BF136" s="79" t="s">
        <v>400</v>
      </c>
      <c r="BG136" s="79" t="s">
        <v>400</v>
      </c>
      <c r="BH136" s="79" t="s">
        <v>400</v>
      </c>
      <c r="BI136" s="79" t="s">
        <v>400</v>
      </c>
      <c r="BJ136" s="79" t="s">
        <v>400</v>
      </c>
      <c r="BK136" s="79" t="s">
        <v>400</v>
      </c>
      <c r="BL136" s="79" t="s">
        <v>400</v>
      </c>
      <c r="BM136" s="79" t="s">
        <v>400</v>
      </c>
      <c r="BN136" s="79" t="s">
        <v>400</v>
      </c>
      <c r="BO136" s="79" t="s">
        <v>400</v>
      </c>
      <c r="BP136" s="79" t="s">
        <v>400</v>
      </c>
      <c r="BQ136" s="79" t="s">
        <v>400</v>
      </c>
      <c r="BR136" s="79" t="s">
        <v>400</v>
      </c>
      <c r="BS136" s="79" t="s">
        <v>400</v>
      </c>
      <c r="BT136" s="79" t="s">
        <v>406</v>
      </c>
      <c r="BU136" s="79" t="s">
        <v>207</v>
      </c>
      <c r="BV136" s="79" t="s">
        <v>409</v>
      </c>
      <c r="BW136" s="79" t="s">
        <v>400</v>
      </c>
      <c r="BX136" s="79" t="s">
        <v>465</v>
      </c>
      <c r="BY136" s="79" t="s">
        <v>400</v>
      </c>
      <c r="BZ136" s="79" t="s">
        <v>400</v>
      </c>
      <c r="CA136" s="79" t="s">
        <v>400</v>
      </c>
      <c r="CB136" s="79" t="s">
        <v>400</v>
      </c>
      <c r="CC136" s="79" t="s">
        <v>400</v>
      </c>
      <c r="CD136" s="79" t="s">
        <v>400</v>
      </c>
      <c r="CE136" s="79" t="str">
        <f t="shared" si="1"/>
        <v>-</v>
      </c>
      <c r="CF136" s="79" t="s">
        <v>400</v>
      </c>
      <c r="CG136" s="79">
        <v>22.0</v>
      </c>
      <c r="CH136" s="79" t="s">
        <v>412</v>
      </c>
      <c r="CI136" s="79" t="s">
        <v>406</v>
      </c>
      <c r="CJ136" s="79" t="s">
        <v>454</v>
      </c>
      <c r="CK136" s="104"/>
      <c r="CL136" s="104"/>
    </row>
    <row r="137" ht="60.75" hidden="1" customHeight="1">
      <c r="A137" s="88" t="s">
        <v>1312</v>
      </c>
      <c r="B137" s="88"/>
      <c r="C137" s="88"/>
      <c r="D137" s="88"/>
      <c r="E137" s="88"/>
      <c r="F137" s="88">
        <v>16771.0</v>
      </c>
      <c r="G137" s="90" t="s">
        <v>1313</v>
      </c>
      <c r="H137" s="91" t="s">
        <v>1314</v>
      </c>
      <c r="I137" s="92" t="s">
        <v>1315</v>
      </c>
      <c r="J137" s="88" t="s">
        <v>398</v>
      </c>
      <c r="K137" s="88">
        <v>11.8</v>
      </c>
      <c r="L137" s="88" t="s">
        <v>400</v>
      </c>
      <c r="M137" s="103" t="s">
        <v>1316</v>
      </c>
      <c r="N137" s="94">
        <v>44176.0</v>
      </c>
      <c r="O137" s="88"/>
      <c r="P137" s="95" t="s">
        <v>1317</v>
      </c>
      <c r="Q137" s="88" t="s">
        <v>403</v>
      </c>
      <c r="R137" s="88" t="s">
        <v>1318</v>
      </c>
      <c r="S137" s="88">
        <v>0.0</v>
      </c>
      <c r="T137" s="88" t="s">
        <v>400</v>
      </c>
      <c r="U137" s="88" t="s">
        <v>400</v>
      </c>
      <c r="V137" s="88" t="s">
        <v>400</v>
      </c>
      <c r="W137" s="88" t="s">
        <v>400</v>
      </c>
      <c r="X137" s="88" t="s">
        <v>400</v>
      </c>
      <c r="Y137" s="88">
        <v>2.0</v>
      </c>
      <c r="Z137" s="88" t="s">
        <v>404</v>
      </c>
      <c r="AA137" s="88">
        <v>10.0</v>
      </c>
      <c r="AB137" s="88" t="s">
        <v>405</v>
      </c>
      <c r="AC137" s="88">
        <v>2.0</v>
      </c>
      <c r="AD137" s="88" t="s">
        <v>400</v>
      </c>
      <c r="AE137" s="88" t="s">
        <v>400</v>
      </c>
      <c r="AF137" s="88" t="s">
        <v>400</v>
      </c>
      <c r="AG137" s="88" t="s">
        <v>400</v>
      </c>
      <c r="AH137" s="88" t="s">
        <v>400</v>
      </c>
      <c r="AI137" s="88" t="s">
        <v>400</v>
      </c>
      <c r="AJ137" s="88" t="s">
        <v>400</v>
      </c>
      <c r="AK137" s="88" t="s">
        <v>406</v>
      </c>
      <c r="AL137" s="88" t="s">
        <v>400</v>
      </c>
      <c r="AM137" s="88" t="s">
        <v>400</v>
      </c>
      <c r="AN137" s="88" t="s">
        <v>400</v>
      </c>
      <c r="AO137" s="88" t="s">
        <v>400</v>
      </c>
      <c r="AP137" s="88" t="s">
        <v>406</v>
      </c>
      <c r="AQ137" s="88" t="s">
        <v>400</v>
      </c>
      <c r="AR137" s="88" t="s">
        <v>400</v>
      </c>
      <c r="AS137" s="88" t="s">
        <v>400</v>
      </c>
      <c r="AT137" s="88" t="s">
        <v>400</v>
      </c>
      <c r="AU137" s="88" t="s">
        <v>400</v>
      </c>
      <c r="AV137" s="88" t="s">
        <v>400</v>
      </c>
      <c r="AW137" s="88" t="s">
        <v>400</v>
      </c>
      <c r="AX137" s="88" t="s">
        <v>406</v>
      </c>
      <c r="AY137" s="88" t="s">
        <v>400</v>
      </c>
      <c r="AZ137" s="88" t="s">
        <v>400</v>
      </c>
      <c r="BA137" s="88" t="s">
        <v>400</v>
      </c>
      <c r="BB137" s="88" t="s">
        <v>400</v>
      </c>
      <c r="BC137" s="88" t="s">
        <v>400</v>
      </c>
      <c r="BD137" s="88" t="s">
        <v>400</v>
      </c>
      <c r="BE137" s="88" t="s">
        <v>400</v>
      </c>
      <c r="BF137" s="88" t="s">
        <v>400</v>
      </c>
      <c r="BG137" s="88" t="s">
        <v>400</v>
      </c>
      <c r="BH137" s="88" t="s">
        <v>400</v>
      </c>
      <c r="BI137" s="88" t="s">
        <v>682</v>
      </c>
      <c r="BJ137" s="88" t="s">
        <v>400</v>
      </c>
      <c r="BK137" s="88" t="s">
        <v>400</v>
      </c>
      <c r="BL137" s="88" t="s">
        <v>400</v>
      </c>
      <c r="BM137" s="88" t="s">
        <v>400</v>
      </c>
      <c r="BN137" s="88" t="s">
        <v>400</v>
      </c>
      <c r="BO137" s="88" t="s">
        <v>400</v>
      </c>
      <c r="BP137" s="88" t="s">
        <v>400</v>
      </c>
      <c r="BQ137" s="88" t="s">
        <v>400</v>
      </c>
      <c r="BR137" s="88" t="s">
        <v>400</v>
      </c>
      <c r="BS137" s="88" t="s">
        <v>400</v>
      </c>
      <c r="BT137" s="88" t="s">
        <v>406</v>
      </c>
      <c r="BU137" s="88" t="s">
        <v>50</v>
      </c>
      <c r="BV137" s="97" t="s">
        <v>667</v>
      </c>
      <c r="BW137" s="88"/>
      <c r="BX137" s="88" t="s">
        <v>406</v>
      </c>
      <c r="BY137" s="88" t="s">
        <v>410</v>
      </c>
      <c r="BZ137" s="95" t="s">
        <v>1319</v>
      </c>
      <c r="CA137" s="88">
        <v>2.0</v>
      </c>
      <c r="CB137" s="88">
        <v>22.0</v>
      </c>
      <c r="CC137" s="88">
        <v>1014.0</v>
      </c>
      <c r="CD137" s="88">
        <v>137.0</v>
      </c>
      <c r="CE137" s="88">
        <f t="shared" si="1"/>
        <v>1151</v>
      </c>
      <c r="CF137" s="88">
        <v>14.0</v>
      </c>
      <c r="CG137" s="88" t="s">
        <v>400</v>
      </c>
      <c r="CH137" s="88" t="s">
        <v>412</v>
      </c>
      <c r="CI137" s="88" t="s">
        <v>406</v>
      </c>
      <c r="CJ137" s="88" t="s">
        <v>454</v>
      </c>
      <c r="CK137" s="87"/>
      <c r="CL137" s="87"/>
    </row>
    <row r="138" ht="65.25" hidden="1" customHeight="1">
      <c r="A138" s="79" t="s">
        <v>1312</v>
      </c>
      <c r="B138" s="79"/>
      <c r="C138" s="79"/>
      <c r="D138" s="79"/>
      <c r="E138" s="79"/>
      <c r="F138" s="79">
        <v>17116.0</v>
      </c>
      <c r="G138" s="81" t="s">
        <v>1320</v>
      </c>
      <c r="H138" s="82" t="s">
        <v>1321</v>
      </c>
      <c r="I138" s="83" t="s">
        <v>1322</v>
      </c>
      <c r="J138" s="79" t="s">
        <v>398</v>
      </c>
      <c r="K138" s="79">
        <v>13.3</v>
      </c>
      <c r="L138" s="79" t="s">
        <v>400</v>
      </c>
      <c r="M138" s="79" t="s">
        <v>1323</v>
      </c>
      <c r="N138" s="84">
        <v>44398.0</v>
      </c>
      <c r="O138" s="79"/>
      <c r="P138" s="86" t="s">
        <v>1324</v>
      </c>
      <c r="Q138" s="79" t="s">
        <v>436</v>
      </c>
      <c r="R138" s="79" t="s">
        <v>15</v>
      </c>
      <c r="S138" s="79">
        <v>1.0</v>
      </c>
      <c r="T138" s="79">
        <v>10.0</v>
      </c>
      <c r="U138" s="79" t="s">
        <v>400</v>
      </c>
      <c r="V138" s="79" t="s">
        <v>400</v>
      </c>
      <c r="W138" s="79" t="s">
        <v>400</v>
      </c>
      <c r="X138" s="79" t="s">
        <v>400</v>
      </c>
      <c r="Y138" s="79">
        <v>5.0</v>
      </c>
      <c r="Z138" s="79" t="s">
        <v>405</v>
      </c>
      <c r="AA138" s="79">
        <v>1.0</v>
      </c>
      <c r="AB138" s="79" t="s">
        <v>404</v>
      </c>
      <c r="AC138" s="79">
        <v>3.0</v>
      </c>
      <c r="AD138" s="79" t="s">
        <v>404</v>
      </c>
      <c r="AE138" s="79">
        <v>6.0</v>
      </c>
      <c r="AF138" s="79" t="s">
        <v>404</v>
      </c>
      <c r="AG138" s="79">
        <v>3.0</v>
      </c>
      <c r="AH138" s="79" t="s">
        <v>404</v>
      </c>
      <c r="AI138" s="79">
        <v>6.0</v>
      </c>
      <c r="AJ138" s="79" t="s">
        <v>406</v>
      </c>
      <c r="AK138" s="79" t="s">
        <v>400</v>
      </c>
      <c r="AL138" s="79" t="s">
        <v>406</v>
      </c>
      <c r="AM138" s="79" t="s">
        <v>400</v>
      </c>
      <c r="AN138" s="79" t="s">
        <v>406</v>
      </c>
      <c r="AO138" s="79" t="s">
        <v>400</v>
      </c>
      <c r="AP138" s="79" t="s">
        <v>406</v>
      </c>
      <c r="AQ138" s="79" t="s">
        <v>400</v>
      </c>
      <c r="AR138" s="79" t="s">
        <v>400</v>
      </c>
      <c r="AS138" s="79" t="s">
        <v>400</v>
      </c>
      <c r="AT138" s="79" t="s">
        <v>400</v>
      </c>
      <c r="AU138" s="79" t="s">
        <v>400</v>
      </c>
      <c r="AV138" s="79" t="s">
        <v>400</v>
      </c>
      <c r="AW138" s="79" t="s">
        <v>406</v>
      </c>
      <c r="AX138" s="79" t="s">
        <v>400</v>
      </c>
      <c r="AY138" s="79" t="s">
        <v>400</v>
      </c>
      <c r="AZ138" s="79" t="s">
        <v>400</v>
      </c>
      <c r="BA138" s="79" t="s">
        <v>406</v>
      </c>
      <c r="BB138" s="79" t="s">
        <v>400</v>
      </c>
      <c r="BC138" s="79" t="s">
        <v>400</v>
      </c>
      <c r="BD138" s="79" t="s">
        <v>400</v>
      </c>
      <c r="BE138" s="79" t="s">
        <v>400</v>
      </c>
      <c r="BF138" s="79" t="s">
        <v>400</v>
      </c>
      <c r="BG138" s="79" t="s">
        <v>400</v>
      </c>
      <c r="BH138" s="79" t="s">
        <v>400</v>
      </c>
      <c r="BI138" s="79" t="s">
        <v>400</v>
      </c>
      <c r="BJ138" s="79" t="s">
        <v>400</v>
      </c>
      <c r="BK138" s="79" t="s">
        <v>400</v>
      </c>
      <c r="BL138" s="79" t="s">
        <v>400</v>
      </c>
      <c r="BM138" s="79" t="s">
        <v>400</v>
      </c>
      <c r="BN138" s="79" t="s">
        <v>400</v>
      </c>
      <c r="BO138" s="79" t="s">
        <v>400</v>
      </c>
      <c r="BP138" s="79" t="s">
        <v>400</v>
      </c>
      <c r="BQ138" s="79" t="s">
        <v>400</v>
      </c>
      <c r="BR138" s="79" t="s">
        <v>400</v>
      </c>
      <c r="BS138" s="79" t="s">
        <v>400</v>
      </c>
      <c r="BT138" s="79" t="s">
        <v>406</v>
      </c>
      <c r="BU138" s="79" t="s">
        <v>438</v>
      </c>
      <c r="BV138" s="85" t="s">
        <v>439</v>
      </c>
      <c r="BW138" s="82"/>
      <c r="BX138" s="79" t="s">
        <v>406</v>
      </c>
      <c r="BY138" s="79" t="s">
        <v>410</v>
      </c>
      <c r="BZ138" s="86" t="s">
        <v>1325</v>
      </c>
      <c r="CA138" s="79">
        <v>2.0</v>
      </c>
      <c r="CB138" s="79">
        <v>7.0</v>
      </c>
      <c r="CC138" s="79">
        <v>191.0</v>
      </c>
      <c r="CD138" s="79">
        <v>50.0</v>
      </c>
      <c r="CE138" s="79">
        <f t="shared" si="1"/>
        <v>241</v>
      </c>
      <c r="CF138" s="79">
        <v>9.0</v>
      </c>
      <c r="CG138" s="79" t="s">
        <v>400</v>
      </c>
      <c r="CH138" s="79" t="s">
        <v>412</v>
      </c>
      <c r="CI138" s="79" t="s">
        <v>413</v>
      </c>
      <c r="CJ138" s="79" t="s">
        <v>968</v>
      </c>
      <c r="CK138" s="87"/>
      <c r="CL138" s="87"/>
    </row>
    <row r="139" ht="49.5" hidden="1" customHeight="1">
      <c r="A139" s="88" t="s">
        <v>1312</v>
      </c>
      <c r="B139" s="88"/>
      <c r="C139" s="88"/>
      <c r="D139" s="88"/>
      <c r="E139" s="88"/>
      <c r="F139" s="88">
        <v>16676.0</v>
      </c>
      <c r="G139" s="90" t="s">
        <v>1326</v>
      </c>
      <c r="H139" s="91" t="s">
        <v>1327</v>
      </c>
      <c r="I139" s="92" t="s">
        <v>1328</v>
      </c>
      <c r="J139" s="88" t="s">
        <v>459</v>
      </c>
      <c r="K139" s="108" t="s">
        <v>1329</v>
      </c>
      <c r="L139" s="88" t="s">
        <v>400</v>
      </c>
      <c r="M139" s="88" t="s">
        <v>400</v>
      </c>
      <c r="N139" s="94">
        <v>44121.0</v>
      </c>
      <c r="O139" s="88"/>
      <c r="P139" s="95" t="s">
        <v>1330</v>
      </c>
      <c r="Q139" s="88" t="s">
        <v>403</v>
      </c>
      <c r="R139" s="88" t="s">
        <v>1318</v>
      </c>
      <c r="S139" s="88">
        <v>1.0</v>
      </c>
      <c r="T139" s="88">
        <v>4.0</v>
      </c>
      <c r="U139" s="88" t="s">
        <v>400</v>
      </c>
      <c r="V139" s="88" t="s">
        <v>400</v>
      </c>
      <c r="W139" s="88" t="s">
        <v>400</v>
      </c>
      <c r="X139" s="88" t="s">
        <v>400</v>
      </c>
      <c r="Y139" s="88">
        <v>2.0</v>
      </c>
      <c r="Z139" s="88" t="s">
        <v>404</v>
      </c>
      <c r="AA139" s="88">
        <v>2.0</v>
      </c>
      <c r="AB139" s="88" t="s">
        <v>405</v>
      </c>
      <c r="AC139" s="88">
        <v>1.0</v>
      </c>
      <c r="AD139" s="88" t="s">
        <v>400</v>
      </c>
      <c r="AE139" s="88" t="s">
        <v>400</v>
      </c>
      <c r="AF139" s="88" t="s">
        <v>400</v>
      </c>
      <c r="AG139" s="88" t="s">
        <v>400</v>
      </c>
      <c r="AH139" s="88" t="s">
        <v>400</v>
      </c>
      <c r="AI139" s="88" t="s">
        <v>400</v>
      </c>
      <c r="AJ139" s="88" t="s">
        <v>406</v>
      </c>
      <c r="AK139" s="88" t="s">
        <v>400</v>
      </c>
      <c r="AL139" s="88" t="s">
        <v>400</v>
      </c>
      <c r="AM139" s="88" t="s">
        <v>400</v>
      </c>
      <c r="AN139" s="88" t="s">
        <v>400</v>
      </c>
      <c r="AO139" s="88" t="s">
        <v>400</v>
      </c>
      <c r="AP139" s="88" t="s">
        <v>400</v>
      </c>
      <c r="AQ139" s="88" t="s">
        <v>400</v>
      </c>
      <c r="AR139" s="88" t="s">
        <v>406</v>
      </c>
      <c r="AS139" s="88" t="s">
        <v>400</v>
      </c>
      <c r="AT139" s="88" t="s">
        <v>400</v>
      </c>
      <c r="AU139" s="88" t="s">
        <v>400</v>
      </c>
      <c r="AV139" s="88" t="s">
        <v>400</v>
      </c>
      <c r="AW139" s="88" t="s">
        <v>400</v>
      </c>
      <c r="AX139" s="88" t="s">
        <v>400</v>
      </c>
      <c r="AY139" s="88" t="s">
        <v>400</v>
      </c>
      <c r="AZ139" s="88" t="s">
        <v>400</v>
      </c>
      <c r="BA139" s="88" t="s">
        <v>400</v>
      </c>
      <c r="BB139" s="88" t="s">
        <v>400</v>
      </c>
      <c r="BC139" s="88" t="s">
        <v>400</v>
      </c>
      <c r="BD139" s="88" t="s">
        <v>400</v>
      </c>
      <c r="BE139" s="88" t="s">
        <v>400</v>
      </c>
      <c r="BF139" s="88" t="s">
        <v>400</v>
      </c>
      <c r="BG139" s="88" t="s">
        <v>400</v>
      </c>
      <c r="BH139" s="88" t="s">
        <v>400</v>
      </c>
      <c r="BI139" s="88" t="s">
        <v>400</v>
      </c>
      <c r="BJ139" s="88" t="s">
        <v>400</v>
      </c>
      <c r="BK139" s="88" t="s">
        <v>400</v>
      </c>
      <c r="BL139" s="88" t="s">
        <v>400</v>
      </c>
      <c r="BM139" s="88" t="s">
        <v>400</v>
      </c>
      <c r="BN139" s="88" t="s">
        <v>400</v>
      </c>
      <c r="BO139" s="88" t="s">
        <v>400</v>
      </c>
      <c r="BP139" s="88" t="s">
        <v>400</v>
      </c>
      <c r="BQ139" s="88" t="s">
        <v>400</v>
      </c>
      <c r="BR139" s="88" t="s">
        <v>1331</v>
      </c>
      <c r="BS139" s="88" t="s">
        <v>400</v>
      </c>
      <c r="BT139" s="88" t="s">
        <v>406</v>
      </c>
      <c r="BU139" s="88" t="s">
        <v>83</v>
      </c>
      <c r="BV139" s="88" t="s">
        <v>495</v>
      </c>
      <c r="BW139" s="91"/>
      <c r="BX139" s="88" t="s">
        <v>924</v>
      </c>
      <c r="BY139" s="88" t="s">
        <v>400</v>
      </c>
      <c r="BZ139" s="88" t="s">
        <v>400</v>
      </c>
      <c r="CA139" s="88" t="s">
        <v>400</v>
      </c>
      <c r="CB139" s="88" t="s">
        <v>400</v>
      </c>
      <c r="CC139" s="88" t="s">
        <v>400</v>
      </c>
      <c r="CD139" s="88" t="s">
        <v>400</v>
      </c>
      <c r="CE139" s="88" t="str">
        <f t="shared" si="1"/>
        <v>-</v>
      </c>
      <c r="CF139" s="88" t="s">
        <v>400</v>
      </c>
      <c r="CG139" s="88">
        <v>806.0</v>
      </c>
      <c r="CH139" s="88" t="s">
        <v>412</v>
      </c>
      <c r="CI139" s="88" t="s">
        <v>413</v>
      </c>
      <c r="CJ139" s="88" t="s">
        <v>454</v>
      </c>
      <c r="CK139" s="87"/>
      <c r="CL139" s="87"/>
    </row>
    <row r="140" ht="49.5" hidden="1" customHeight="1">
      <c r="A140" s="79" t="s">
        <v>1312</v>
      </c>
      <c r="B140" s="79"/>
      <c r="C140" s="79"/>
      <c r="D140" s="79"/>
      <c r="E140" s="79"/>
      <c r="F140" s="79">
        <v>17385.0</v>
      </c>
      <c r="G140" s="81" t="s">
        <v>1332</v>
      </c>
      <c r="H140" s="82" t="s">
        <v>1333</v>
      </c>
      <c r="I140" s="83" t="s">
        <v>1334</v>
      </c>
      <c r="J140" s="79" t="s">
        <v>398</v>
      </c>
      <c r="K140" s="79">
        <v>14.1</v>
      </c>
      <c r="L140" s="79" t="s">
        <v>400</v>
      </c>
      <c r="M140" s="96" t="s">
        <v>1335</v>
      </c>
      <c r="N140" s="84">
        <v>44589.0</v>
      </c>
      <c r="O140" s="79"/>
      <c r="P140" s="86" t="s">
        <v>1336</v>
      </c>
      <c r="Q140" s="79" t="s">
        <v>436</v>
      </c>
      <c r="R140" s="79" t="s">
        <v>15</v>
      </c>
      <c r="S140" s="79">
        <v>1.0</v>
      </c>
      <c r="T140" s="79">
        <v>0.0</v>
      </c>
      <c r="U140" s="79" t="s">
        <v>400</v>
      </c>
      <c r="V140" s="79" t="s">
        <v>400</v>
      </c>
      <c r="W140" s="79" t="s">
        <v>400</v>
      </c>
      <c r="X140" s="79" t="s">
        <v>400</v>
      </c>
      <c r="Y140" s="79">
        <v>1.0</v>
      </c>
      <c r="Z140" s="79" t="s">
        <v>404</v>
      </c>
      <c r="AA140" s="79">
        <v>4.0</v>
      </c>
      <c r="AB140" s="79" t="s">
        <v>400</v>
      </c>
      <c r="AC140" s="79" t="s">
        <v>400</v>
      </c>
      <c r="AD140" s="79" t="s">
        <v>400</v>
      </c>
      <c r="AE140" s="79" t="s">
        <v>400</v>
      </c>
      <c r="AF140" s="79" t="s">
        <v>400</v>
      </c>
      <c r="AG140" s="79" t="s">
        <v>400</v>
      </c>
      <c r="AH140" s="79" t="s">
        <v>400</v>
      </c>
      <c r="AI140" s="79" t="s">
        <v>400</v>
      </c>
      <c r="AJ140" s="79" t="s">
        <v>406</v>
      </c>
      <c r="AK140" s="79" t="s">
        <v>400</v>
      </c>
      <c r="AL140" s="79" t="s">
        <v>400</v>
      </c>
      <c r="AM140" s="79" t="s">
        <v>400</v>
      </c>
      <c r="AN140" s="79" t="s">
        <v>406</v>
      </c>
      <c r="AO140" s="79" t="s">
        <v>400</v>
      </c>
      <c r="AP140" s="79" t="s">
        <v>406</v>
      </c>
      <c r="AQ140" s="79" t="s">
        <v>400</v>
      </c>
      <c r="AR140" s="79" t="s">
        <v>400</v>
      </c>
      <c r="AS140" s="79" t="s">
        <v>400</v>
      </c>
      <c r="AT140" s="79" t="s">
        <v>400</v>
      </c>
      <c r="AU140" s="79" t="s">
        <v>400</v>
      </c>
      <c r="AV140" s="79" t="s">
        <v>400</v>
      </c>
      <c r="AW140" s="79" t="s">
        <v>400</v>
      </c>
      <c r="AX140" s="79" t="s">
        <v>400</v>
      </c>
      <c r="AY140" s="79" t="s">
        <v>400</v>
      </c>
      <c r="AZ140" s="79" t="s">
        <v>400</v>
      </c>
      <c r="BA140" s="79" t="s">
        <v>400</v>
      </c>
      <c r="BB140" s="79" t="s">
        <v>400</v>
      </c>
      <c r="BC140" s="79" t="s">
        <v>406</v>
      </c>
      <c r="BD140" s="79" t="s">
        <v>400</v>
      </c>
      <c r="BE140" s="79" t="s">
        <v>400</v>
      </c>
      <c r="BF140" s="79" t="s">
        <v>400</v>
      </c>
      <c r="BG140" s="79" t="s">
        <v>400</v>
      </c>
      <c r="BH140" s="79" t="s">
        <v>400</v>
      </c>
      <c r="BI140" s="79" t="s">
        <v>400</v>
      </c>
      <c r="BJ140" s="79" t="s">
        <v>400</v>
      </c>
      <c r="BK140" s="79" t="s">
        <v>400</v>
      </c>
      <c r="BL140" s="79" t="s">
        <v>400</v>
      </c>
      <c r="BM140" s="79" t="s">
        <v>400</v>
      </c>
      <c r="BN140" s="79" t="s">
        <v>400</v>
      </c>
      <c r="BO140" s="79" t="s">
        <v>400</v>
      </c>
      <c r="BP140" s="79" t="s">
        <v>400</v>
      </c>
      <c r="BQ140" s="79" t="s">
        <v>400</v>
      </c>
      <c r="BR140" s="79" t="s">
        <v>400</v>
      </c>
      <c r="BS140" s="79" t="s">
        <v>400</v>
      </c>
      <c r="BT140" s="79" t="s">
        <v>406</v>
      </c>
      <c r="BU140" s="79" t="s">
        <v>438</v>
      </c>
      <c r="BV140" s="85" t="s">
        <v>439</v>
      </c>
      <c r="BW140" s="82"/>
      <c r="BX140" s="79" t="s">
        <v>406</v>
      </c>
      <c r="BY140" s="79" t="s">
        <v>410</v>
      </c>
      <c r="BZ140" s="82" t="s">
        <v>1337</v>
      </c>
      <c r="CA140" s="79">
        <v>1.0</v>
      </c>
      <c r="CB140" s="79">
        <v>9.0</v>
      </c>
      <c r="CC140" s="79">
        <v>89.0</v>
      </c>
      <c r="CD140" s="79">
        <v>15.0</v>
      </c>
      <c r="CE140" s="79">
        <f t="shared" si="1"/>
        <v>104</v>
      </c>
      <c r="CF140" s="79">
        <v>154.0</v>
      </c>
      <c r="CG140" s="79" t="s">
        <v>400</v>
      </c>
      <c r="CH140" s="79" t="s">
        <v>412</v>
      </c>
      <c r="CI140" s="79" t="s">
        <v>413</v>
      </c>
      <c r="CJ140" s="79" t="s">
        <v>454</v>
      </c>
      <c r="CK140" s="87"/>
      <c r="CL140" s="87"/>
    </row>
    <row r="141" ht="49.5" hidden="1" customHeight="1">
      <c r="A141" s="88" t="s">
        <v>1312</v>
      </c>
      <c r="B141" s="88"/>
      <c r="C141" s="88"/>
      <c r="D141" s="88"/>
      <c r="E141" s="88"/>
      <c r="F141" s="88">
        <v>15946.0</v>
      </c>
      <c r="G141" s="90" t="s">
        <v>1338</v>
      </c>
      <c r="H141" s="91" t="s">
        <v>1339</v>
      </c>
      <c r="I141" s="91" t="s">
        <v>1340</v>
      </c>
      <c r="J141" s="88" t="s">
        <v>398</v>
      </c>
      <c r="K141" s="88">
        <v>11.5</v>
      </c>
      <c r="L141" s="88" t="s">
        <v>400</v>
      </c>
      <c r="M141" s="93" t="s">
        <v>1341</v>
      </c>
      <c r="N141" s="94">
        <v>43687.0</v>
      </c>
      <c r="O141" s="88"/>
      <c r="P141" s="95" t="s">
        <v>1340</v>
      </c>
      <c r="Q141" s="88" t="s">
        <v>403</v>
      </c>
      <c r="R141" s="88" t="s">
        <v>1318</v>
      </c>
      <c r="S141" s="88">
        <v>1.0</v>
      </c>
      <c r="T141" s="88">
        <v>10.0</v>
      </c>
      <c r="U141" s="88" t="s">
        <v>400</v>
      </c>
      <c r="V141" s="88" t="s">
        <v>400</v>
      </c>
      <c r="W141" s="88" t="s">
        <v>400</v>
      </c>
      <c r="X141" s="88" t="s">
        <v>400</v>
      </c>
      <c r="Y141" s="88">
        <v>2.0</v>
      </c>
      <c r="Z141" s="88" t="s">
        <v>405</v>
      </c>
      <c r="AA141" s="88">
        <v>1.0</v>
      </c>
      <c r="AB141" s="88" t="s">
        <v>404</v>
      </c>
      <c r="AC141" s="88">
        <v>2.0</v>
      </c>
      <c r="AD141" s="88" t="s">
        <v>400</v>
      </c>
      <c r="AE141" s="88" t="s">
        <v>400</v>
      </c>
      <c r="AF141" s="88" t="s">
        <v>400</v>
      </c>
      <c r="AG141" s="88" t="s">
        <v>400</v>
      </c>
      <c r="AH141" s="88" t="s">
        <v>400</v>
      </c>
      <c r="AI141" s="88" t="s">
        <v>400</v>
      </c>
      <c r="AJ141" s="88" t="s">
        <v>406</v>
      </c>
      <c r="AK141" s="88" t="s">
        <v>400</v>
      </c>
      <c r="AL141" s="88" t="s">
        <v>400</v>
      </c>
      <c r="AM141" s="88" t="s">
        <v>400</v>
      </c>
      <c r="AN141" s="88" t="s">
        <v>400</v>
      </c>
      <c r="AO141" s="88" t="s">
        <v>400</v>
      </c>
      <c r="AP141" s="88" t="s">
        <v>400</v>
      </c>
      <c r="AQ141" s="88" t="s">
        <v>400</v>
      </c>
      <c r="AR141" s="88" t="s">
        <v>400</v>
      </c>
      <c r="AS141" s="88" t="s">
        <v>400</v>
      </c>
      <c r="AT141" s="88" t="s">
        <v>400</v>
      </c>
      <c r="AU141" s="88" t="s">
        <v>400</v>
      </c>
      <c r="AV141" s="88" t="s">
        <v>400</v>
      </c>
      <c r="AW141" s="88" t="s">
        <v>400</v>
      </c>
      <c r="AX141" s="88" t="s">
        <v>400</v>
      </c>
      <c r="AY141" s="88" t="s">
        <v>400</v>
      </c>
      <c r="AZ141" s="88" t="s">
        <v>400</v>
      </c>
      <c r="BA141" s="88" t="s">
        <v>400</v>
      </c>
      <c r="BB141" s="88" t="s">
        <v>400</v>
      </c>
      <c r="BC141" s="88" t="s">
        <v>400</v>
      </c>
      <c r="BD141" s="88" t="s">
        <v>400</v>
      </c>
      <c r="BE141" s="88" t="s">
        <v>406</v>
      </c>
      <c r="BF141" s="88" t="s">
        <v>400</v>
      </c>
      <c r="BG141" s="88" t="s">
        <v>400</v>
      </c>
      <c r="BH141" s="88" t="s">
        <v>400</v>
      </c>
      <c r="BI141" s="88" t="s">
        <v>400</v>
      </c>
      <c r="BJ141" s="88" t="s">
        <v>400</v>
      </c>
      <c r="BK141" s="88" t="s">
        <v>400</v>
      </c>
      <c r="BL141" s="88" t="s">
        <v>400</v>
      </c>
      <c r="BM141" s="88" t="s">
        <v>400</v>
      </c>
      <c r="BN141" s="88" t="s">
        <v>400</v>
      </c>
      <c r="BO141" s="88" t="s">
        <v>400</v>
      </c>
      <c r="BP141" s="88" t="s">
        <v>400</v>
      </c>
      <c r="BQ141" s="88" t="s">
        <v>400</v>
      </c>
      <c r="BR141" s="88" t="s">
        <v>400</v>
      </c>
      <c r="BS141" s="88" t="s">
        <v>400</v>
      </c>
      <c r="BT141" s="88" t="s">
        <v>406</v>
      </c>
      <c r="BU141" s="88" t="s">
        <v>50</v>
      </c>
      <c r="BV141" s="97" t="s">
        <v>667</v>
      </c>
      <c r="BW141" s="88"/>
      <c r="BX141" s="88" t="s">
        <v>406</v>
      </c>
      <c r="BY141" s="88" t="s">
        <v>410</v>
      </c>
      <c r="BZ141" s="91" t="s">
        <v>1342</v>
      </c>
      <c r="CA141" s="88">
        <v>1.0</v>
      </c>
      <c r="CB141" s="88">
        <v>3.0</v>
      </c>
      <c r="CC141" s="88">
        <v>17.0</v>
      </c>
      <c r="CD141" s="88">
        <v>0.0</v>
      </c>
      <c r="CE141" s="88">
        <f t="shared" si="1"/>
        <v>17</v>
      </c>
      <c r="CF141" s="88">
        <v>1.0</v>
      </c>
      <c r="CG141" s="88" t="s">
        <v>400</v>
      </c>
      <c r="CH141" s="88" t="s">
        <v>412</v>
      </c>
      <c r="CI141" s="88" t="s">
        <v>406</v>
      </c>
      <c r="CJ141" s="88" t="s">
        <v>454</v>
      </c>
      <c r="CK141" s="87"/>
      <c r="CL141" s="87"/>
    </row>
    <row r="142" ht="49.5" hidden="1" customHeight="1">
      <c r="A142" s="79" t="s">
        <v>1312</v>
      </c>
      <c r="B142" s="79"/>
      <c r="C142" s="79"/>
      <c r="D142" s="79"/>
      <c r="E142" s="79"/>
      <c r="F142" s="79">
        <v>15875.0</v>
      </c>
      <c r="G142" s="81" t="s">
        <v>1343</v>
      </c>
      <c r="H142" s="82" t="s">
        <v>1344</v>
      </c>
      <c r="I142" s="82" t="s">
        <v>1345</v>
      </c>
      <c r="J142" s="79" t="s">
        <v>459</v>
      </c>
      <c r="K142" s="79">
        <v>10.6</v>
      </c>
      <c r="L142" s="79" t="s">
        <v>400</v>
      </c>
      <c r="M142" s="79" t="s">
        <v>400</v>
      </c>
      <c r="N142" s="84">
        <v>43642.0</v>
      </c>
      <c r="O142" s="79"/>
      <c r="P142" s="86" t="s">
        <v>1346</v>
      </c>
      <c r="Q142" s="79" t="s">
        <v>436</v>
      </c>
      <c r="R142" s="79" t="s">
        <v>15</v>
      </c>
      <c r="S142" s="79">
        <v>1.0</v>
      </c>
      <c r="T142" s="79">
        <v>2.0</v>
      </c>
      <c r="U142" s="79" t="s">
        <v>400</v>
      </c>
      <c r="V142" s="79" t="s">
        <v>400</v>
      </c>
      <c r="W142" s="79" t="s">
        <v>400</v>
      </c>
      <c r="X142" s="79" t="s">
        <v>400</v>
      </c>
      <c r="Y142" s="79">
        <v>2.0</v>
      </c>
      <c r="Z142" s="79" t="s">
        <v>404</v>
      </c>
      <c r="AA142" s="79">
        <v>3.0</v>
      </c>
      <c r="AB142" s="79" t="s">
        <v>404</v>
      </c>
      <c r="AC142" s="79">
        <v>4.0</v>
      </c>
      <c r="AD142" s="79" t="s">
        <v>400</v>
      </c>
      <c r="AE142" s="79" t="s">
        <v>400</v>
      </c>
      <c r="AF142" s="79" t="s">
        <v>400</v>
      </c>
      <c r="AG142" s="79" t="s">
        <v>400</v>
      </c>
      <c r="AH142" s="79" t="s">
        <v>400</v>
      </c>
      <c r="AI142" s="79" t="s">
        <v>400</v>
      </c>
      <c r="AJ142" s="79" t="s">
        <v>406</v>
      </c>
      <c r="AK142" s="79" t="s">
        <v>400</v>
      </c>
      <c r="AL142" s="79" t="s">
        <v>400</v>
      </c>
      <c r="AM142" s="79" t="s">
        <v>400</v>
      </c>
      <c r="AN142" s="79" t="s">
        <v>406</v>
      </c>
      <c r="AO142" s="79" t="s">
        <v>400</v>
      </c>
      <c r="AP142" s="79" t="s">
        <v>406</v>
      </c>
      <c r="AQ142" s="79" t="s">
        <v>400</v>
      </c>
      <c r="AR142" s="79" t="s">
        <v>400</v>
      </c>
      <c r="AS142" s="79" t="s">
        <v>406</v>
      </c>
      <c r="AT142" s="79" t="s">
        <v>400</v>
      </c>
      <c r="AU142" s="79" t="s">
        <v>400</v>
      </c>
      <c r="AV142" s="79" t="s">
        <v>400</v>
      </c>
      <c r="AW142" s="79" t="s">
        <v>400</v>
      </c>
      <c r="AX142" s="79" t="s">
        <v>400</v>
      </c>
      <c r="AY142" s="79" t="s">
        <v>400</v>
      </c>
      <c r="AZ142" s="79" t="s">
        <v>400</v>
      </c>
      <c r="BA142" s="79" t="s">
        <v>400</v>
      </c>
      <c r="BB142" s="79" t="s">
        <v>400</v>
      </c>
      <c r="BC142" s="79" t="s">
        <v>400</v>
      </c>
      <c r="BD142" s="79" t="s">
        <v>400</v>
      </c>
      <c r="BE142" s="79" t="s">
        <v>400</v>
      </c>
      <c r="BF142" s="79" t="s">
        <v>400</v>
      </c>
      <c r="BG142" s="79" t="s">
        <v>400</v>
      </c>
      <c r="BH142" s="79" t="s">
        <v>400</v>
      </c>
      <c r="BI142" s="79" t="s">
        <v>400</v>
      </c>
      <c r="BJ142" s="79" t="s">
        <v>400</v>
      </c>
      <c r="BK142" s="79" t="s">
        <v>406</v>
      </c>
      <c r="BL142" s="79" t="s">
        <v>400</v>
      </c>
      <c r="BM142" s="79" t="s">
        <v>406</v>
      </c>
      <c r="BN142" s="79" t="s">
        <v>400</v>
      </c>
      <c r="BO142" s="79" t="s">
        <v>400</v>
      </c>
      <c r="BP142" s="79" t="s">
        <v>400</v>
      </c>
      <c r="BQ142" s="79" t="s">
        <v>400</v>
      </c>
      <c r="BR142" s="79" t="s">
        <v>400</v>
      </c>
      <c r="BS142" s="79" t="s">
        <v>400</v>
      </c>
      <c r="BT142" s="79" t="s">
        <v>406</v>
      </c>
      <c r="BU142" s="79" t="s">
        <v>50</v>
      </c>
      <c r="BV142" s="85" t="s">
        <v>667</v>
      </c>
      <c r="BW142" s="79"/>
      <c r="BX142" s="79" t="s">
        <v>924</v>
      </c>
      <c r="BY142" s="79" t="s">
        <v>400</v>
      </c>
      <c r="BZ142" s="79" t="s">
        <v>400</v>
      </c>
      <c r="CA142" s="79" t="s">
        <v>400</v>
      </c>
      <c r="CB142" s="79" t="s">
        <v>400</v>
      </c>
      <c r="CC142" s="79" t="s">
        <v>400</v>
      </c>
      <c r="CD142" s="79" t="s">
        <v>400</v>
      </c>
      <c r="CE142" s="79" t="str">
        <f t="shared" si="1"/>
        <v>-</v>
      </c>
      <c r="CF142" s="79" t="s">
        <v>400</v>
      </c>
      <c r="CG142" s="79">
        <v>1285.0</v>
      </c>
      <c r="CH142" s="79" t="s">
        <v>412</v>
      </c>
      <c r="CI142" s="79" t="s">
        <v>406</v>
      </c>
      <c r="CJ142" s="79" t="s">
        <v>406</v>
      </c>
      <c r="CK142" s="87"/>
      <c r="CL142" s="87"/>
    </row>
    <row r="143" ht="49.5" customHeight="1">
      <c r="A143" s="109"/>
      <c r="B143" s="109" t="b">
        <v>0</v>
      </c>
      <c r="C143" s="109" t="b">
        <v>0</v>
      </c>
      <c r="D143" s="109"/>
      <c r="E143" s="109"/>
      <c r="F143" s="109"/>
      <c r="G143" s="110"/>
      <c r="H143" s="55"/>
      <c r="I143" s="55"/>
      <c r="J143" s="109"/>
      <c r="K143" s="109"/>
      <c r="L143" s="109"/>
      <c r="M143" s="109"/>
      <c r="N143" s="109"/>
      <c r="O143" s="109"/>
      <c r="P143" s="111"/>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55"/>
      <c r="CL143" s="55"/>
    </row>
    <row r="144" ht="49.5" customHeight="1">
      <c r="A144" s="109"/>
      <c r="B144" s="109" t="b">
        <v>0</v>
      </c>
      <c r="C144" s="109" t="b">
        <v>0</v>
      </c>
      <c r="D144" s="109"/>
      <c r="E144" s="109"/>
      <c r="F144" s="109"/>
      <c r="G144" s="110"/>
      <c r="H144" s="55"/>
      <c r="I144" s="55"/>
      <c r="J144" s="109"/>
      <c r="K144" s="109"/>
      <c r="L144" s="109"/>
      <c r="M144" s="109"/>
      <c r="N144" s="109"/>
      <c r="O144" s="109"/>
      <c r="P144" s="111"/>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55"/>
      <c r="CL144" s="55"/>
    </row>
    <row r="145" ht="49.5" customHeight="1">
      <c r="A145" s="109"/>
      <c r="B145" s="109" t="b">
        <v>0</v>
      </c>
      <c r="C145" s="109" t="b">
        <v>0</v>
      </c>
      <c r="D145" s="109"/>
      <c r="E145" s="109"/>
      <c r="F145" s="109"/>
      <c r="G145" s="110"/>
      <c r="H145" s="55"/>
      <c r="I145" s="55"/>
      <c r="J145" s="109"/>
      <c r="K145" s="109"/>
      <c r="L145" s="109"/>
      <c r="M145" s="109"/>
      <c r="N145" s="109"/>
      <c r="O145" s="109"/>
      <c r="P145" s="111"/>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55"/>
      <c r="CL145" s="55"/>
    </row>
    <row r="146" ht="49.5" customHeight="1">
      <c r="A146" s="109"/>
      <c r="B146" s="109" t="b">
        <v>0</v>
      </c>
      <c r="C146" s="109" t="b">
        <v>0</v>
      </c>
      <c r="D146" s="109"/>
      <c r="E146" s="109"/>
      <c r="F146" s="109"/>
      <c r="G146" s="110"/>
      <c r="H146" s="55"/>
      <c r="I146" s="55"/>
      <c r="J146" s="109"/>
      <c r="K146" s="109"/>
      <c r="L146" s="109"/>
      <c r="M146" s="109"/>
      <c r="N146" s="109"/>
      <c r="O146" s="109"/>
      <c r="P146" s="111"/>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55"/>
      <c r="CL146" s="55"/>
    </row>
    <row r="147" ht="49.5" customHeight="1">
      <c r="A147" s="109"/>
      <c r="B147" s="109" t="b">
        <v>0</v>
      </c>
      <c r="C147" s="109" t="b">
        <v>0</v>
      </c>
      <c r="D147" s="109"/>
      <c r="E147" s="109"/>
      <c r="F147" s="109"/>
      <c r="G147" s="110"/>
      <c r="H147" s="55"/>
      <c r="I147" s="55"/>
      <c r="J147" s="109"/>
      <c r="K147" s="109"/>
      <c r="L147" s="109"/>
      <c r="M147" s="109"/>
      <c r="N147" s="109"/>
      <c r="O147" s="109"/>
      <c r="P147" s="111"/>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55"/>
      <c r="CL147" s="55"/>
    </row>
    <row r="148" ht="49.5" customHeight="1">
      <c r="A148" s="109"/>
      <c r="B148" s="109" t="b">
        <v>0</v>
      </c>
      <c r="C148" s="109" t="b">
        <v>0</v>
      </c>
      <c r="D148" s="109"/>
      <c r="E148" s="109"/>
      <c r="F148" s="109"/>
      <c r="G148" s="110"/>
      <c r="H148" s="55"/>
      <c r="I148" s="55"/>
      <c r="J148" s="109"/>
      <c r="K148" s="109"/>
      <c r="L148" s="109"/>
      <c r="M148" s="109"/>
      <c r="N148" s="109"/>
      <c r="O148" s="109"/>
      <c r="P148" s="111"/>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55"/>
      <c r="CL148" s="55"/>
    </row>
    <row r="149" ht="49.5" customHeight="1">
      <c r="A149" s="109"/>
      <c r="B149" s="109" t="b">
        <v>0</v>
      </c>
      <c r="C149" s="109" t="b">
        <v>0</v>
      </c>
      <c r="D149" s="109"/>
      <c r="E149" s="109"/>
      <c r="F149" s="109"/>
      <c r="G149" s="110"/>
      <c r="H149" s="55"/>
      <c r="I149" s="55"/>
      <c r="J149" s="109"/>
      <c r="K149" s="109"/>
      <c r="L149" s="109"/>
      <c r="M149" s="109"/>
      <c r="N149" s="109"/>
      <c r="O149" s="109"/>
      <c r="P149" s="111"/>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55"/>
      <c r="CL149" s="55"/>
    </row>
    <row r="150" ht="49.5" customHeight="1">
      <c r="A150" s="109"/>
      <c r="B150" s="109" t="b">
        <v>0</v>
      </c>
      <c r="C150" s="109" t="b">
        <v>0</v>
      </c>
      <c r="D150" s="109"/>
      <c r="E150" s="109"/>
      <c r="F150" s="109"/>
      <c r="G150" s="110"/>
      <c r="H150" s="55"/>
      <c r="I150" s="55"/>
      <c r="J150" s="109"/>
      <c r="K150" s="109"/>
      <c r="L150" s="109"/>
      <c r="M150" s="109"/>
      <c r="N150" s="109"/>
      <c r="O150" s="109"/>
      <c r="P150" s="111"/>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55"/>
      <c r="CL150" s="55"/>
    </row>
    <row r="151" ht="49.5" customHeight="1">
      <c r="A151" s="109"/>
      <c r="B151" s="109" t="b">
        <v>0</v>
      </c>
      <c r="C151" s="109" t="b">
        <v>0</v>
      </c>
      <c r="D151" s="109"/>
      <c r="E151" s="109"/>
      <c r="F151" s="109"/>
      <c r="G151" s="110"/>
      <c r="H151" s="55"/>
      <c r="I151" s="55"/>
      <c r="J151" s="109"/>
      <c r="K151" s="109"/>
      <c r="L151" s="109"/>
      <c r="M151" s="109"/>
      <c r="N151" s="109"/>
      <c r="O151" s="109"/>
      <c r="P151" s="111"/>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55"/>
      <c r="CL151" s="55"/>
    </row>
    <row r="152" ht="49.5" customHeight="1">
      <c r="A152" s="109"/>
      <c r="B152" s="109" t="b">
        <v>0</v>
      </c>
      <c r="C152" s="109" t="b">
        <v>0</v>
      </c>
      <c r="D152" s="109"/>
      <c r="E152" s="109"/>
      <c r="F152" s="109"/>
      <c r="G152" s="110"/>
      <c r="H152" s="55"/>
      <c r="I152" s="55"/>
      <c r="J152" s="109"/>
      <c r="K152" s="109"/>
      <c r="L152" s="109"/>
      <c r="M152" s="109"/>
      <c r="N152" s="109"/>
      <c r="O152" s="109"/>
      <c r="P152" s="111"/>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55"/>
      <c r="CL152" s="55"/>
    </row>
    <row r="153" ht="49.5" customHeight="1">
      <c r="A153" s="109"/>
      <c r="B153" s="109" t="b">
        <v>0</v>
      </c>
      <c r="C153" s="109" t="b">
        <v>0</v>
      </c>
      <c r="D153" s="109"/>
      <c r="E153" s="109"/>
      <c r="F153" s="109"/>
      <c r="G153" s="110"/>
      <c r="H153" s="55"/>
      <c r="I153" s="55"/>
      <c r="J153" s="109"/>
      <c r="K153" s="109"/>
      <c r="L153" s="109"/>
      <c r="M153" s="109"/>
      <c r="N153" s="109"/>
      <c r="O153" s="109"/>
      <c r="P153" s="111"/>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55"/>
      <c r="CL153" s="55"/>
    </row>
    <row r="154" ht="49.5" customHeight="1">
      <c r="A154" s="109"/>
      <c r="B154" s="109" t="b">
        <v>0</v>
      </c>
      <c r="C154" s="109" t="b">
        <v>0</v>
      </c>
      <c r="D154" s="109"/>
      <c r="E154" s="109"/>
      <c r="F154" s="109"/>
      <c r="G154" s="110"/>
      <c r="H154" s="55"/>
      <c r="I154" s="55"/>
      <c r="J154" s="109"/>
      <c r="K154" s="109"/>
      <c r="L154" s="109"/>
      <c r="M154" s="109"/>
      <c r="N154" s="109"/>
      <c r="O154" s="109"/>
      <c r="P154" s="111"/>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55"/>
      <c r="CL154" s="55"/>
    </row>
    <row r="155" ht="49.5" customHeight="1">
      <c r="A155" s="109"/>
      <c r="B155" s="109" t="b">
        <v>0</v>
      </c>
      <c r="C155" s="109" t="b">
        <v>0</v>
      </c>
      <c r="D155" s="109"/>
      <c r="E155" s="109"/>
      <c r="F155" s="109"/>
      <c r="G155" s="110"/>
      <c r="H155" s="55"/>
      <c r="I155" s="55"/>
      <c r="J155" s="109"/>
      <c r="K155" s="109"/>
      <c r="L155" s="109"/>
      <c r="M155" s="109"/>
      <c r="N155" s="109"/>
      <c r="O155" s="109"/>
      <c r="P155" s="111"/>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55"/>
      <c r="CL155" s="55"/>
    </row>
    <row r="156" ht="49.5" customHeight="1">
      <c r="A156" s="109"/>
      <c r="B156" s="109" t="b">
        <v>0</v>
      </c>
      <c r="C156" s="109" t="b">
        <v>0</v>
      </c>
      <c r="D156" s="109"/>
      <c r="E156" s="109"/>
      <c r="F156" s="109"/>
      <c r="G156" s="110"/>
      <c r="H156" s="55"/>
      <c r="I156" s="55"/>
      <c r="J156" s="109"/>
      <c r="K156" s="109"/>
      <c r="L156" s="109"/>
      <c r="M156" s="109"/>
      <c r="N156" s="109"/>
      <c r="O156" s="109"/>
      <c r="P156" s="111"/>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55"/>
      <c r="CL156" s="55"/>
    </row>
    <row r="157" ht="49.5" customHeight="1">
      <c r="A157" s="109"/>
      <c r="B157" s="109" t="b">
        <v>0</v>
      </c>
      <c r="C157" s="109" t="b">
        <v>0</v>
      </c>
      <c r="D157" s="109"/>
      <c r="E157" s="109"/>
      <c r="F157" s="109"/>
      <c r="G157" s="110"/>
      <c r="H157" s="55"/>
      <c r="I157" s="55"/>
      <c r="J157" s="109"/>
      <c r="K157" s="109"/>
      <c r="L157" s="109"/>
      <c r="M157" s="109"/>
      <c r="N157" s="109"/>
      <c r="O157" s="109"/>
      <c r="P157" s="111"/>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55"/>
      <c r="CL157" s="55"/>
    </row>
    <row r="158" ht="49.5" customHeight="1">
      <c r="A158" s="109"/>
      <c r="B158" s="109" t="b">
        <v>0</v>
      </c>
      <c r="C158" s="109" t="b">
        <v>0</v>
      </c>
      <c r="D158" s="109"/>
      <c r="E158" s="109"/>
      <c r="F158" s="109"/>
      <c r="G158" s="110"/>
      <c r="H158" s="55"/>
      <c r="I158" s="55"/>
      <c r="J158" s="109"/>
      <c r="K158" s="109"/>
      <c r="L158" s="109"/>
      <c r="M158" s="109"/>
      <c r="N158" s="109"/>
      <c r="O158" s="109"/>
      <c r="P158" s="111"/>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55"/>
      <c r="CL158" s="55"/>
    </row>
    <row r="159" ht="49.5" customHeight="1">
      <c r="A159" s="109"/>
      <c r="B159" s="109" t="b">
        <v>0</v>
      </c>
      <c r="C159" s="109" t="b">
        <v>0</v>
      </c>
      <c r="D159" s="109"/>
      <c r="E159" s="109"/>
      <c r="F159" s="109"/>
      <c r="G159" s="110"/>
      <c r="H159" s="55"/>
      <c r="I159" s="55"/>
      <c r="J159" s="109"/>
      <c r="K159" s="109"/>
      <c r="L159" s="109"/>
      <c r="M159" s="109"/>
      <c r="N159" s="109"/>
      <c r="O159" s="109"/>
      <c r="P159" s="111"/>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55"/>
      <c r="CL159" s="55"/>
    </row>
    <row r="160" ht="49.5" customHeight="1">
      <c r="A160" s="109"/>
      <c r="B160" s="109" t="b">
        <v>0</v>
      </c>
      <c r="C160" s="109" t="b">
        <v>0</v>
      </c>
      <c r="D160" s="109"/>
      <c r="E160" s="109"/>
      <c r="F160" s="109"/>
      <c r="G160" s="110"/>
      <c r="H160" s="55"/>
      <c r="I160" s="55"/>
      <c r="J160" s="109"/>
      <c r="K160" s="109"/>
      <c r="L160" s="109"/>
      <c r="M160" s="109"/>
      <c r="N160" s="109"/>
      <c r="O160" s="109"/>
      <c r="P160" s="111"/>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55"/>
      <c r="CL160" s="55"/>
    </row>
    <row r="161" ht="49.5" customHeight="1">
      <c r="A161" s="109"/>
      <c r="B161" s="109" t="b">
        <v>0</v>
      </c>
      <c r="C161" s="109" t="b">
        <v>0</v>
      </c>
      <c r="D161" s="109"/>
      <c r="E161" s="109"/>
      <c r="F161" s="109"/>
      <c r="G161" s="110"/>
      <c r="H161" s="55"/>
      <c r="I161" s="55"/>
      <c r="J161" s="109"/>
      <c r="K161" s="109"/>
      <c r="L161" s="109"/>
      <c r="M161" s="109"/>
      <c r="N161" s="109"/>
      <c r="O161" s="109"/>
      <c r="P161" s="111"/>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55"/>
      <c r="CL161" s="55"/>
    </row>
    <row r="162" ht="49.5" customHeight="1">
      <c r="A162" s="109"/>
      <c r="B162" s="109" t="b">
        <v>0</v>
      </c>
      <c r="C162" s="109" t="b">
        <v>0</v>
      </c>
      <c r="D162" s="109"/>
      <c r="E162" s="109"/>
      <c r="F162" s="109"/>
      <c r="G162" s="110"/>
      <c r="H162" s="55"/>
      <c r="I162" s="55"/>
      <c r="J162" s="109"/>
      <c r="K162" s="109"/>
      <c r="L162" s="109"/>
      <c r="M162" s="109"/>
      <c r="N162" s="109"/>
      <c r="O162" s="109"/>
      <c r="P162" s="111"/>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55"/>
      <c r="CL162" s="55"/>
    </row>
    <row r="163" ht="49.5" customHeight="1">
      <c r="A163" s="109"/>
      <c r="B163" s="109" t="b">
        <v>0</v>
      </c>
      <c r="C163" s="109" t="b">
        <v>0</v>
      </c>
      <c r="D163" s="109"/>
      <c r="E163" s="109"/>
      <c r="F163" s="109"/>
      <c r="G163" s="110"/>
      <c r="H163" s="55"/>
      <c r="I163" s="55"/>
      <c r="J163" s="109"/>
      <c r="K163" s="109"/>
      <c r="L163" s="109"/>
      <c r="M163" s="109"/>
      <c r="N163" s="109"/>
      <c r="O163" s="109"/>
      <c r="P163" s="111"/>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55"/>
      <c r="CL163" s="55"/>
    </row>
    <row r="164" ht="49.5" customHeight="1">
      <c r="A164" s="109"/>
      <c r="B164" s="109" t="b">
        <v>0</v>
      </c>
      <c r="C164" s="109" t="b">
        <v>0</v>
      </c>
      <c r="D164" s="109"/>
      <c r="E164" s="109"/>
      <c r="F164" s="109"/>
      <c r="G164" s="110"/>
      <c r="H164" s="55"/>
      <c r="I164" s="55"/>
      <c r="J164" s="109"/>
      <c r="K164" s="109"/>
      <c r="L164" s="109"/>
      <c r="M164" s="109"/>
      <c r="N164" s="109"/>
      <c r="O164" s="109"/>
      <c r="P164" s="111"/>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55"/>
      <c r="CL164" s="55"/>
    </row>
    <row r="165" ht="49.5" customHeight="1">
      <c r="A165" s="109"/>
      <c r="B165" s="109" t="b">
        <v>0</v>
      </c>
      <c r="C165" s="109" t="b">
        <v>0</v>
      </c>
      <c r="D165" s="109"/>
      <c r="E165" s="109"/>
      <c r="F165" s="109"/>
      <c r="G165" s="110"/>
      <c r="H165" s="55"/>
      <c r="I165" s="55"/>
      <c r="J165" s="109"/>
      <c r="K165" s="109"/>
      <c r="L165" s="109"/>
      <c r="M165" s="109"/>
      <c r="N165" s="109"/>
      <c r="O165" s="109"/>
      <c r="P165" s="111"/>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55"/>
      <c r="CL165" s="55"/>
    </row>
    <row r="166" ht="49.5" customHeight="1">
      <c r="A166" s="109"/>
      <c r="B166" s="109" t="b">
        <v>0</v>
      </c>
      <c r="C166" s="109" t="b">
        <v>0</v>
      </c>
      <c r="D166" s="109"/>
      <c r="E166" s="109"/>
      <c r="F166" s="109"/>
      <c r="G166" s="110"/>
      <c r="H166" s="55"/>
      <c r="I166" s="55"/>
      <c r="J166" s="109"/>
      <c r="K166" s="109"/>
      <c r="L166" s="109"/>
      <c r="M166" s="109"/>
      <c r="N166" s="109"/>
      <c r="O166" s="109"/>
      <c r="P166" s="111"/>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55"/>
      <c r="CL166" s="55"/>
    </row>
    <row r="167" ht="49.5" customHeight="1">
      <c r="A167" s="109"/>
      <c r="B167" s="109" t="b">
        <v>0</v>
      </c>
      <c r="C167" s="109" t="b">
        <v>0</v>
      </c>
      <c r="D167" s="109"/>
      <c r="E167" s="109"/>
      <c r="F167" s="109"/>
      <c r="G167" s="110"/>
      <c r="H167" s="55"/>
      <c r="I167" s="55"/>
      <c r="J167" s="109"/>
      <c r="K167" s="109"/>
      <c r="L167" s="109"/>
      <c r="M167" s="109"/>
      <c r="N167" s="109"/>
      <c r="O167" s="109"/>
      <c r="P167" s="111"/>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55"/>
      <c r="CL167" s="55"/>
    </row>
    <row r="168" ht="49.5" customHeight="1">
      <c r="A168" s="109"/>
      <c r="B168" s="109" t="b">
        <v>0</v>
      </c>
      <c r="C168" s="109" t="b">
        <v>0</v>
      </c>
      <c r="D168" s="109"/>
      <c r="E168" s="109"/>
      <c r="F168" s="109"/>
      <c r="G168" s="110"/>
      <c r="H168" s="55"/>
      <c r="I168" s="55"/>
      <c r="J168" s="109"/>
      <c r="K168" s="109"/>
      <c r="L168" s="109"/>
      <c r="M168" s="109"/>
      <c r="N168" s="109"/>
      <c r="O168" s="109"/>
      <c r="P168" s="111"/>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55"/>
      <c r="CL168" s="55"/>
    </row>
    <row r="169" ht="49.5" customHeight="1">
      <c r="A169" s="109"/>
      <c r="B169" s="109" t="b">
        <v>0</v>
      </c>
      <c r="C169" s="109" t="b">
        <v>0</v>
      </c>
      <c r="D169" s="109"/>
      <c r="E169" s="109"/>
      <c r="F169" s="109"/>
      <c r="G169" s="110"/>
      <c r="H169" s="55"/>
      <c r="I169" s="55"/>
      <c r="J169" s="109"/>
      <c r="K169" s="109"/>
      <c r="L169" s="109"/>
      <c r="M169" s="109"/>
      <c r="N169" s="109"/>
      <c r="O169" s="109"/>
      <c r="P169" s="111"/>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55"/>
      <c r="CL169" s="55"/>
    </row>
    <row r="170" ht="49.5" customHeight="1">
      <c r="A170" s="109"/>
      <c r="B170" s="109" t="b">
        <v>0</v>
      </c>
      <c r="C170" s="109" t="b">
        <v>0</v>
      </c>
      <c r="D170" s="109"/>
      <c r="E170" s="109"/>
      <c r="F170" s="109"/>
      <c r="G170" s="110"/>
      <c r="H170" s="55"/>
      <c r="I170" s="55"/>
      <c r="J170" s="109"/>
      <c r="K170" s="109"/>
      <c r="L170" s="109"/>
      <c r="M170" s="109"/>
      <c r="N170" s="109"/>
      <c r="O170" s="109"/>
      <c r="P170" s="111"/>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55"/>
      <c r="CL170" s="55"/>
    </row>
    <row r="171" ht="49.5" customHeight="1">
      <c r="A171" s="109"/>
      <c r="B171" s="109" t="b">
        <v>0</v>
      </c>
      <c r="C171" s="109" t="b">
        <v>0</v>
      </c>
      <c r="D171" s="109"/>
      <c r="E171" s="109"/>
      <c r="F171" s="109"/>
      <c r="G171" s="110"/>
      <c r="H171" s="55"/>
      <c r="I171" s="55"/>
      <c r="J171" s="109"/>
      <c r="K171" s="109"/>
      <c r="L171" s="109"/>
      <c r="M171" s="109"/>
      <c r="N171" s="109"/>
      <c r="O171" s="109"/>
      <c r="P171" s="111"/>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55"/>
      <c r="CL171" s="55"/>
    </row>
    <row r="172" ht="49.5" customHeight="1">
      <c r="A172" s="109"/>
      <c r="B172" s="109" t="b">
        <v>0</v>
      </c>
      <c r="C172" s="109" t="b">
        <v>0</v>
      </c>
      <c r="D172" s="109"/>
      <c r="E172" s="109"/>
      <c r="F172" s="109"/>
      <c r="G172" s="110"/>
      <c r="H172" s="55"/>
      <c r="I172" s="55"/>
      <c r="J172" s="109"/>
      <c r="K172" s="109"/>
      <c r="L172" s="109"/>
      <c r="M172" s="109"/>
      <c r="N172" s="109"/>
      <c r="O172" s="109"/>
      <c r="P172" s="111"/>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55"/>
      <c r="CL172" s="55"/>
    </row>
    <row r="173" ht="49.5" customHeight="1">
      <c r="A173" s="109"/>
      <c r="B173" s="109" t="b">
        <v>0</v>
      </c>
      <c r="C173" s="109" t="b">
        <v>0</v>
      </c>
      <c r="D173" s="109"/>
      <c r="E173" s="109"/>
      <c r="F173" s="109"/>
      <c r="G173" s="110"/>
      <c r="H173" s="55"/>
      <c r="I173" s="55"/>
      <c r="J173" s="109"/>
      <c r="K173" s="109"/>
      <c r="L173" s="109"/>
      <c r="M173" s="109"/>
      <c r="N173" s="109"/>
      <c r="O173" s="109"/>
      <c r="P173" s="111"/>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55"/>
      <c r="CL173" s="55"/>
    </row>
    <row r="174" ht="49.5" customHeight="1">
      <c r="A174" s="109"/>
      <c r="B174" s="109" t="b">
        <v>0</v>
      </c>
      <c r="C174" s="109" t="b">
        <v>0</v>
      </c>
      <c r="D174" s="109"/>
      <c r="E174" s="109"/>
      <c r="F174" s="109"/>
      <c r="G174" s="110"/>
      <c r="H174" s="55"/>
      <c r="I174" s="55"/>
      <c r="J174" s="109"/>
      <c r="K174" s="109"/>
      <c r="L174" s="109"/>
      <c r="M174" s="109"/>
      <c r="N174" s="109"/>
      <c r="O174" s="109"/>
      <c r="P174" s="111"/>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55"/>
      <c r="CL174" s="55"/>
    </row>
    <row r="175" ht="49.5" customHeight="1">
      <c r="A175" s="109"/>
      <c r="B175" s="109" t="b">
        <v>0</v>
      </c>
      <c r="C175" s="109" t="b">
        <v>0</v>
      </c>
      <c r="D175" s="109"/>
      <c r="E175" s="109"/>
      <c r="F175" s="109"/>
      <c r="G175" s="110"/>
      <c r="H175" s="55"/>
      <c r="I175" s="55"/>
      <c r="J175" s="109"/>
      <c r="K175" s="109"/>
      <c r="L175" s="109"/>
      <c r="M175" s="109"/>
      <c r="N175" s="109"/>
      <c r="O175" s="109"/>
      <c r="P175" s="111"/>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55"/>
      <c r="CL175" s="55"/>
    </row>
    <row r="176" ht="49.5" customHeight="1">
      <c r="A176" s="109"/>
      <c r="B176" s="109" t="b">
        <v>0</v>
      </c>
      <c r="C176" s="109" t="b">
        <v>0</v>
      </c>
      <c r="D176" s="109"/>
      <c r="E176" s="109"/>
      <c r="F176" s="109"/>
      <c r="G176" s="110"/>
      <c r="H176" s="55"/>
      <c r="I176" s="55"/>
      <c r="J176" s="109"/>
      <c r="K176" s="109"/>
      <c r="L176" s="109"/>
      <c r="M176" s="109"/>
      <c r="N176" s="109"/>
      <c r="O176" s="109"/>
      <c r="P176" s="111"/>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55"/>
      <c r="CL176" s="55"/>
    </row>
    <row r="177" ht="49.5" customHeight="1">
      <c r="A177" s="109"/>
      <c r="B177" s="109" t="b">
        <v>0</v>
      </c>
      <c r="C177" s="109" t="b">
        <v>0</v>
      </c>
      <c r="D177" s="109"/>
      <c r="E177" s="109"/>
      <c r="F177" s="109"/>
      <c r="G177" s="110"/>
      <c r="H177" s="55"/>
      <c r="I177" s="55"/>
      <c r="J177" s="109"/>
      <c r="K177" s="109"/>
      <c r="L177" s="109"/>
      <c r="M177" s="109"/>
      <c r="N177" s="109"/>
      <c r="O177" s="109"/>
      <c r="P177" s="111"/>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55"/>
      <c r="CL177" s="55"/>
    </row>
    <row r="178" ht="49.5" customHeight="1">
      <c r="A178" s="109"/>
      <c r="B178" s="109" t="b">
        <v>0</v>
      </c>
      <c r="C178" s="109" t="b">
        <v>0</v>
      </c>
      <c r="D178" s="109"/>
      <c r="E178" s="109"/>
      <c r="F178" s="109"/>
      <c r="G178" s="110"/>
      <c r="H178" s="55"/>
      <c r="I178" s="55"/>
      <c r="J178" s="109"/>
      <c r="K178" s="109"/>
      <c r="L178" s="109"/>
      <c r="M178" s="109"/>
      <c r="N178" s="109"/>
      <c r="O178" s="109"/>
      <c r="P178" s="111"/>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55"/>
      <c r="CL178" s="55"/>
    </row>
    <row r="179" ht="49.5" customHeight="1">
      <c r="A179" s="109"/>
      <c r="B179" s="109" t="b">
        <v>0</v>
      </c>
      <c r="C179" s="109" t="b">
        <v>0</v>
      </c>
      <c r="D179" s="109"/>
      <c r="E179" s="109"/>
      <c r="F179" s="109"/>
      <c r="G179" s="110"/>
      <c r="H179" s="55"/>
      <c r="I179" s="55"/>
      <c r="J179" s="109"/>
      <c r="K179" s="109"/>
      <c r="L179" s="109"/>
      <c r="M179" s="109"/>
      <c r="N179" s="109"/>
      <c r="O179" s="109"/>
      <c r="P179" s="111"/>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55"/>
      <c r="CL179" s="55"/>
    </row>
    <row r="180" ht="49.5" customHeight="1">
      <c r="A180" s="109"/>
      <c r="B180" s="109" t="b">
        <v>0</v>
      </c>
      <c r="C180" s="109" t="b">
        <v>0</v>
      </c>
      <c r="D180" s="109"/>
      <c r="E180" s="109"/>
      <c r="F180" s="109"/>
      <c r="G180" s="110"/>
      <c r="H180" s="55"/>
      <c r="I180" s="55"/>
      <c r="J180" s="109"/>
      <c r="K180" s="109"/>
      <c r="L180" s="109"/>
      <c r="M180" s="109"/>
      <c r="N180" s="109"/>
      <c r="O180" s="109"/>
      <c r="P180" s="111"/>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55"/>
      <c r="CL180" s="55"/>
    </row>
    <row r="181" ht="49.5" customHeight="1">
      <c r="A181" s="109"/>
      <c r="B181" s="109" t="b">
        <v>0</v>
      </c>
      <c r="C181" s="109" t="b">
        <v>0</v>
      </c>
      <c r="D181" s="109"/>
      <c r="E181" s="109"/>
      <c r="F181" s="109"/>
      <c r="G181" s="110"/>
      <c r="H181" s="55"/>
      <c r="I181" s="55"/>
      <c r="J181" s="109"/>
      <c r="K181" s="109"/>
      <c r="L181" s="109"/>
      <c r="M181" s="109"/>
      <c r="N181" s="109"/>
      <c r="O181" s="109"/>
      <c r="P181" s="111"/>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55"/>
      <c r="CL181" s="55"/>
    </row>
    <row r="182" ht="49.5" customHeight="1">
      <c r="A182" s="109"/>
      <c r="B182" s="109" t="b">
        <v>0</v>
      </c>
      <c r="C182" s="109" t="b">
        <v>0</v>
      </c>
      <c r="D182" s="109"/>
      <c r="E182" s="109"/>
      <c r="F182" s="109"/>
      <c r="G182" s="110"/>
      <c r="H182" s="55"/>
      <c r="I182" s="55"/>
      <c r="J182" s="109"/>
      <c r="K182" s="109"/>
      <c r="L182" s="109"/>
      <c r="M182" s="109"/>
      <c r="N182" s="109"/>
      <c r="O182" s="109"/>
      <c r="P182" s="111"/>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55"/>
      <c r="CL182" s="55"/>
    </row>
    <row r="183" ht="49.5" customHeight="1">
      <c r="A183" s="109"/>
      <c r="B183" s="109" t="b">
        <v>0</v>
      </c>
      <c r="C183" s="109" t="b">
        <v>0</v>
      </c>
      <c r="D183" s="109"/>
      <c r="E183" s="109"/>
      <c r="F183" s="109"/>
      <c r="G183" s="110"/>
      <c r="H183" s="55"/>
      <c r="I183" s="55"/>
      <c r="J183" s="109"/>
      <c r="K183" s="109"/>
      <c r="L183" s="109"/>
      <c r="M183" s="109"/>
      <c r="N183" s="109"/>
      <c r="O183" s="109"/>
      <c r="P183" s="111"/>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55"/>
      <c r="CL183" s="55"/>
    </row>
    <row r="184" ht="49.5" customHeight="1">
      <c r="A184" s="109"/>
      <c r="B184" s="109" t="b">
        <v>0</v>
      </c>
      <c r="C184" s="109" t="b">
        <v>0</v>
      </c>
      <c r="D184" s="109"/>
      <c r="E184" s="109"/>
      <c r="F184" s="109"/>
      <c r="G184" s="110"/>
      <c r="H184" s="55"/>
      <c r="I184" s="55"/>
      <c r="J184" s="109"/>
      <c r="K184" s="109"/>
      <c r="L184" s="109"/>
      <c r="M184" s="109"/>
      <c r="N184" s="109"/>
      <c r="O184" s="109"/>
      <c r="P184" s="111"/>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55"/>
      <c r="CL184" s="55"/>
    </row>
    <row r="185" ht="49.5" customHeight="1">
      <c r="A185" s="109"/>
      <c r="B185" s="109" t="b">
        <v>0</v>
      </c>
      <c r="C185" s="109" t="b">
        <v>0</v>
      </c>
      <c r="D185" s="109"/>
      <c r="E185" s="109"/>
      <c r="F185" s="109"/>
      <c r="G185" s="110"/>
      <c r="H185" s="55"/>
      <c r="I185" s="55"/>
      <c r="J185" s="109"/>
      <c r="K185" s="109"/>
      <c r="L185" s="109"/>
      <c r="M185" s="109"/>
      <c r="N185" s="109"/>
      <c r="O185" s="109"/>
      <c r="P185" s="111"/>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55"/>
      <c r="CL185" s="55"/>
    </row>
    <row r="186" ht="49.5" customHeight="1">
      <c r="A186" s="109"/>
      <c r="B186" s="109" t="b">
        <v>0</v>
      </c>
      <c r="C186" s="109" t="b">
        <v>0</v>
      </c>
      <c r="D186" s="109"/>
      <c r="E186" s="109"/>
      <c r="F186" s="109"/>
      <c r="G186" s="110"/>
      <c r="H186" s="55"/>
      <c r="I186" s="55"/>
      <c r="J186" s="109"/>
      <c r="K186" s="109"/>
      <c r="L186" s="109"/>
      <c r="M186" s="109"/>
      <c r="N186" s="109"/>
      <c r="O186" s="109"/>
      <c r="P186" s="111"/>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55"/>
      <c r="CL186" s="55"/>
    </row>
    <row r="187" ht="49.5" customHeight="1">
      <c r="A187" s="109"/>
      <c r="B187" s="109" t="b">
        <v>0</v>
      </c>
      <c r="C187" s="109" t="b">
        <v>0</v>
      </c>
      <c r="D187" s="109"/>
      <c r="E187" s="109"/>
      <c r="F187" s="109"/>
      <c r="G187" s="110"/>
      <c r="H187" s="55"/>
      <c r="I187" s="55"/>
      <c r="J187" s="109"/>
      <c r="K187" s="109"/>
      <c r="L187" s="109"/>
      <c r="M187" s="109"/>
      <c r="N187" s="109"/>
      <c r="O187" s="109"/>
      <c r="P187" s="111"/>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55"/>
      <c r="CL187" s="55"/>
    </row>
    <row r="188" ht="49.5" customHeight="1">
      <c r="A188" s="109"/>
      <c r="B188" s="109" t="b">
        <v>0</v>
      </c>
      <c r="C188" s="109" t="b">
        <v>0</v>
      </c>
      <c r="D188" s="109"/>
      <c r="E188" s="109"/>
      <c r="F188" s="109"/>
      <c r="G188" s="110"/>
      <c r="H188" s="55"/>
      <c r="I188" s="55"/>
      <c r="J188" s="109"/>
      <c r="K188" s="109"/>
      <c r="L188" s="109"/>
      <c r="M188" s="109"/>
      <c r="N188" s="109"/>
      <c r="O188" s="109"/>
      <c r="P188" s="111"/>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55"/>
      <c r="CL188" s="55"/>
    </row>
    <row r="189" ht="49.5" customHeight="1">
      <c r="A189" s="109"/>
      <c r="B189" s="109" t="b">
        <v>0</v>
      </c>
      <c r="C189" s="109" t="b">
        <v>0</v>
      </c>
      <c r="D189" s="109"/>
      <c r="E189" s="109"/>
      <c r="F189" s="109"/>
      <c r="G189" s="110"/>
      <c r="H189" s="55"/>
      <c r="I189" s="55"/>
      <c r="J189" s="109"/>
      <c r="K189" s="109"/>
      <c r="L189" s="109"/>
      <c r="M189" s="109"/>
      <c r="N189" s="109"/>
      <c r="O189" s="109"/>
      <c r="P189" s="111"/>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55"/>
      <c r="CL189" s="55"/>
    </row>
    <row r="190" ht="49.5" customHeight="1">
      <c r="A190" s="109"/>
      <c r="B190" s="109" t="b">
        <v>0</v>
      </c>
      <c r="C190" s="109" t="b">
        <v>0</v>
      </c>
      <c r="D190" s="109"/>
      <c r="E190" s="109"/>
      <c r="F190" s="109"/>
      <c r="G190" s="110"/>
      <c r="H190" s="55"/>
      <c r="I190" s="55"/>
      <c r="J190" s="109"/>
      <c r="K190" s="109"/>
      <c r="L190" s="109"/>
      <c r="M190" s="109"/>
      <c r="N190" s="109"/>
      <c r="O190" s="109"/>
      <c r="P190" s="111"/>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55"/>
      <c r="CL190" s="55"/>
    </row>
    <row r="191" ht="49.5" customHeight="1">
      <c r="A191" s="109"/>
      <c r="B191" s="109" t="b">
        <v>0</v>
      </c>
      <c r="C191" s="109" t="b">
        <v>0</v>
      </c>
      <c r="D191" s="109"/>
      <c r="E191" s="109"/>
      <c r="F191" s="109"/>
      <c r="G191" s="110"/>
      <c r="H191" s="55"/>
      <c r="I191" s="55"/>
      <c r="J191" s="109"/>
      <c r="K191" s="109"/>
      <c r="L191" s="109"/>
      <c r="M191" s="109"/>
      <c r="N191" s="109"/>
      <c r="O191" s="109"/>
      <c r="P191" s="111"/>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55"/>
      <c r="CL191" s="55"/>
    </row>
    <row r="192" ht="49.5" customHeight="1">
      <c r="A192" s="109"/>
      <c r="B192" s="109" t="b">
        <v>0</v>
      </c>
      <c r="C192" s="109" t="b">
        <v>0</v>
      </c>
      <c r="D192" s="109"/>
      <c r="E192" s="109"/>
      <c r="F192" s="109"/>
      <c r="G192" s="110"/>
      <c r="H192" s="55"/>
      <c r="I192" s="55"/>
      <c r="J192" s="109"/>
      <c r="K192" s="109"/>
      <c r="L192" s="109"/>
      <c r="M192" s="109"/>
      <c r="N192" s="109"/>
      <c r="O192" s="109"/>
      <c r="P192" s="111"/>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55"/>
      <c r="CL192" s="55"/>
    </row>
    <row r="193" ht="49.5" customHeight="1">
      <c r="A193" s="109"/>
      <c r="B193" s="109" t="b">
        <v>0</v>
      </c>
      <c r="C193" s="109" t="b">
        <v>0</v>
      </c>
      <c r="D193" s="109"/>
      <c r="E193" s="109"/>
      <c r="F193" s="109"/>
      <c r="G193" s="110"/>
      <c r="H193" s="55"/>
      <c r="I193" s="55"/>
      <c r="J193" s="109"/>
      <c r="K193" s="109"/>
      <c r="L193" s="109"/>
      <c r="M193" s="109"/>
      <c r="N193" s="109"/>
      <c r="O193" s="109"/>
      <c r="P193" s="111"/>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55"/>
      <c r="CL193" s="55"/>
    </row>
    <row r="194" ht="49.5" customHeight="1">
      <c r="A194" s="109"/>
      <c r="B194" s="109" t="b">
        <v>0</v>
      </c>
      <c r="C194" s="109" t="b">
        <v>0</v>
      </c>
      <c r="D194" s="109"/>
      <c r="E194" s="109"/>
      <c r="F194" s="109"/>
      <c r="G194" s="110"/>
      <c r="H194" s="55"/>
      <c r="I194" s="55"/>
      <c r="J194" s="109"/>
      <c r="K194" s="109"/>
      <c r="L194" s="109"/>
      <c r="M194" s="109"/>
      <c r="N194" s="109"/>
      <c r="O194" s="109"/>
      <c r="P194" s="111"/>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55"/>
      <c r="CL194" s="55"/>
    </row>
    <row r="195" ht="49.5" customHeight="1">
      <c r="A195" s="109"/>
      <c r="B195" s="109" t="b">
        <v>0</v>
      </c>
      <c r="C195" s="109" t="b">
        <v>0</v>
      </c>
      <c r="D195" s="109"/>
      <c r="E195" s="109"/>
      <c r="F195" s="109"/>
      <c r="G195" s="110"/>
      <c r="H195" s="55"/>
      <c r="I195" s="55"/>
      <c r="J195" s="109"/>
      <c r="K195" s="109"/>
      <c r="L195" s="109"/>
      <c r="M195" s="109"/>
      <c r="N195" s="109"/>
      <c r="O195" s="109"/>
      <c r="P195" s="111"/>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55"/>
      <c r="CL195" s="55"/>
    </row>
    <row r="196" ht="49.5" customHeight="1">
      <c r="A196" s="109"/>
      <c r="B196" s="109" t="b">
        <v>0</v>
      </c>
      <c r="C196" s="109" t="b">
        <v>0</v>
      </c>
      <c r="D196" s="109"/>
      <c r="E196" s="109"/>
      <c r="F196" s="109"/>
      <c r="G196" s="110"/>
      <c r="H196" s="55"/>
      <c r="I196" s="55"/>
      <c r="J196" s="109"/>
      <c r="K196" s="109"/>
      <c r="L196" s="109"/>
      <c r="M196" s="109"/>
      <c r="N196" s="109"/>
      <c r="O196" s="109"/>
      <c r="P196" s="111"/>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55"/>
      <c r="CL196" s="55"/>
    </row>
    <row r="197" ht="49.5" customHeight="1">
      <c r="A197" s="109"/>
      <c r="B197" s="109" t="b">
        <v>0</v>
      </c>
      <c r="C197" s="109" t="b">
        <v>0</v>
      </c>
      <c r="D197" s="109"/>
      <c r="E197" s="109"/>
      <c r="F197" s="109"/>
      <c r="G197" s="110"/>
      <c r="H197" s="55"/>
      <c r="I197" s="55"/>
      <c r="J197" s="109"/>
      <c r="K197" s="109"/>
      <c r="L197" s="109"/>
      <c r="M197" s="109"/>
      <c r="N197" s="109"/>
      <c r="O197" s="109"/>
      <c r="P197" s="111"/>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55"/>
      <c r="CL197" s="55"/>
    </row>
    <row r="198" ht="49.5" customHeight="1">
      <c r="A198" s="109"/>
      <c r="B198" s="109" t="b">
        <v>0</v>
      </c>
      <c r="C198" s="109" t="b">
        <v>0</v>
      </c>
      <c r="D198" s="109"/>
      <c r="E198" s="109"/>
      <c r="F198" s="109"/>
      <c r="G198" s="110"/>
      <c r="H198" s="55"/>
      <c r="I198" s="55"/>
      <c r="J198" s="109"/>
      <c r="K198" s="109"/>
      <c r="L198" s="109"/>
      <c r="M198" s="109"/>
      <c r="N198" s="109"/>
      <c r="O198" s="109"/>
      <c r="P198" s="111"/>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55"/>
      <c r="CL198" s="55"/>
    </row>
    <row r="199" ht="49.5" customHeight="1">
      <c r="A199" s="109"/>
      <c r="B199" s="109" t="b">
        <v>0</v>
      </c>
      <c r="C199" s="109" t="b">
        <v>0</v>
      </c>
      <c r="D199" s="109"/>
      <c r="E199" s="109"/>
      <c r="F199" s="109"/>
      <c r="G199" s="110"/>
      <c r="H199" s="55"/>
      <c r="I199" s="55"/>
      <c r="J199" s="109"/>
      <c r="K199" s="109"/>
      <c r="L199" s="109"/>
      <c r="M199" s="109"/>
      <c r="N199" s="109"/>
      <c r="O199" s="109"/>
      <c r="P199" s="111"/>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55"/>
      <c r="CL199" s="55"/>
    </row>
    <row r="200" ht="49.5" customHeight="1">
      <c r="A200" s="109"/>
      <c r="B200" s="109" t="b">
        <v>0</v>
      </c>
      <c r="C200" s="109" t="b">
        <v>0</v>
      </c>
      <c r="D200" s="109"/>
      <c r="E200" s="109"/>
      <c r="F200" s="109"/>
      <c r="G200" s="110"/>
      <c r="H200" s="55"/>
      <c r="I200" s="55"/>
      <c r="J200" s="109"/>
      <c r="K200" s="109"/>
      <c r="L200" s="109"/>
      <c r="M200" s="109"/>
      <c r="N200" s="109"/>
      <c r="O200" s="109"/>
      <c r="P200" s="111"/>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55"/>
      <c r="CL200" s="55"/>
    </row>
    <row r="201" ht="49.5" customHeight="1">
      <c r="A201" s="109"/>
      <c r="B201" s="109" t="b">
        <v>0</v>
      </c>
      <c r="C201" s="109" t="b">
        <v>0</v>
      </c>
      <c r="D201" s="109"/>
      <c r="E201" s="109"/>
      <c r="F201" s="109"/>
      <c r="G201" s="110"/>
      <c r="H201" s="55"/>
      <c r="I201" s="55"/>
      <c r="J201" s="109"/>
      <c r="K201" s="109"/>
      <c r="L201" s="109"/>
      <c r="M201" s="109"/>
      <c r="N201" s="109"/>
      <c r="O201" s="109"/>
      <c r="P201" s="111"/>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55"/>
      <c r="CL201" s="55"/>
    </row>
    <row r="202" ht="49.5" customHeight="1">
      <c r="A202" s="109"/>
      <c r="B202" s="109" t="b">
        <v>0</v>
      </c>
      <c r="C202" s="109" t="b">
        <v>0</v>
      </c>
      <c r="D202" s="109"/>
      <c r="E202" s="109"/>
      <c r="F202" s="109"/>
      <c r="G202" s="110"/>
      <c r="H202" s="55"/>
      <c r="I202" s="55"/>
      <c r="J202" s="109"/>
      <c r="K202" s="109"/>
      <c r="L202" s="109"/>
      <c r="M202" s="109"/>
      <c r="N202" s="109"/>
      <c r="O202" s="109"/>
      <c r="P202" s="111"/>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55"/>
      <c r="CL202" s="55"/>
    </row>
    <row r="203" ht="49.5" customHeight="1">
      <c r="A203" s="109"/>
      <c r="B203" s="109" t="b">
        <v>0</v>
      </c>
      <c r="C203" s="109" t="b">
        <v>0</v>
      </c>
      <c r="D203" s="109"/>
      <c r="E203" s="109"/>
      <c r="F203" s="109"/>
      <c r="G203" s="110"/>
      <c r="H203" s="55"/>
      <c r="I203" s="55"/>
      <c r="J203" s="109"/>
      <c r="K203" s="109"/>
      <c r="L203" s="109"/>
      <c r="M203" s="109"/>
      <c r="N203" s="109"/>
      <c r="O203" s="109"/>
      <c r="P203" s="111"/>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55"/>
      <c r="CL203" s="55"/>
    </row>
    <row r="204" ht="49.5" customHeight="1">
      <c r="A204" s="109"/>
      <c r="B204" s="109" t="b">
        <v>0</v>
      </c>
      <c r="C204" s="109" t="b">
        <v>0</v>
      </c>
      <c r="D204" s="109"/>
      <c r="E204" s="109"/>
      <c r="F204" s="109"/>
      <c r="G204" s="110"/>
      <c r="H204" s="55"/>
      <c r="I204" s="55"/>
      <c r="J204" s="109"/>
      <c r="K204" s="109"/>
      <c r="L204" s="109"/>
      <c r="M204" s="109"/>
      <c r="N204" s="109"/>
      <c r="O204" s="109"/>
      <c r="P204" s="111"/>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55"/>
      <c r="CL204" s="55"/>
    </row>
    <row r="205" ht="49.5" customHeight="1">
      <c r="A205" s="109"/>
      <c r="B205" s="109" t="b">
        <v>0</v>
      </c>
      <c r="C205" s="109" t="b">
        <v>0</v>
      </c>
      <c r="D205" s="109"/>
      <c r="E205" s="109"/>
      <c r="F205" s="109"/>
      <c r="G205" s="110"/>
      <c r="H205" s="55"/>
      <c r="I205" s="55"/>
      <c r="J205" s="109"/>
      <c r="K205" s="109"/>
      <c r="L205" s="109"/>
      <c r="M205" s="109"/>
      <c r="N205" s="109"/>
      <c r="O205" s="109"/>
      <c r="P205" s="111"/>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55"/>
      <c r="CL205" s="55"/>
    </row>
    <row r="206" ht="49.5" customHeight="1">
      <c r="A206" s="109"/>
      <c r="B206" s="109" t="b">
        <v>0</v>
      </c>
      <c r="C206" s="109" t="b">
        <v>0</v>
      </c>
      <c r="D206" s="109"/>
      <c r="E206" s="109"/>
      <c r="F206" s="109"/>
      <c r="G206" s="110"/>
      <c r="H206" s="55"/>
      <c r="I206" s="55"/>
      <c r="J206" s="109"/>
      <c r="K206" s="109"/>
      <c r="L206" s="109"/>
      <c r="M206" s="109"/>
      <c r="N206" s="109"/>
      <c r="O206" s="109"/>
      <c r="P206" s="111"/>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55"/>
      <c r="CL206" s="55"/>
    </row>
    <row r="207" ht="49.5" customHeight="1">
      <c r="A207" s="109"/>
      <c r="B207" s="109" t="b">
        <v>0</v>
      </c>
      <c r="C207" s="109" t="b">
        <v>0</v>
      </c>
      <c r="D207" s="109"/>
      <c r="E207" s="109"/>
      <c r="F207" s="109"/>
      <c r="G207" s="110"/>
      <c r="H207" s="55"/>
      <c r="I207" s="55"/>
      <c r="J207" s="109"/>
      <c r="K207" s="109"/>
      <c r="L207" s="109"/>
      <c r="M207" s="109"/>
      <c r="N207" s="109"/>
      <c r="O207" s="109"/>
      <c r="P207" s="111"/>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55"/>
      <c r="CL207" s="55"/>
    </row>
    <row r="208" ht="49.5" customHeight="1">
      <c r="A208" s="109"/>
      <c r="B208" s="109" t="b">
        <v>0</v>
      </c>
      <c r="C208" s="109" t="b">
        <v>0</v>
      </c>
      <c r="D208" s="109"/>
      <c r="E208" s="109"/>
      <c r="F208" s="109"/>
      <c r="G208" s="110"/>
      <c r="H208" s="55"/>
      <c r="I208" s="55"/>
      <c r="J208" s="109"/>
      <c r="K208" s="109"/>
      <c r="L208" s="109"/>
      <c r="M208" s="109"/>
      <c r="N208" s="109"/>
      <c r="O208" s="109"/>
      <c r="P208" s="111"/>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55"/>
      <c r="CL208" s="55"/>
    </row>
    <row r="209" ht="49.5" customHeight="1">
      <c r="A209" s="109"/>
      <c r="B209" s="109" t="b">
        <v>0</v>
      </c>
      <c r="C209" s="109" t="b">
        <v>0</v>
      </c>
      <c r="D209" s="109"/>
      <c r="E209" s="109"/>
      <c r="F209" s="109"/>
      <c r="G209" s="110"/>
      <c r="H209" s="55"/>
      <c r="I209" s="55"/>
      <c r="J209" s="109"/>
      <c r="K209" s="109"/>
      <c r="L209" s="109"/>
      <c r="M209" s="109"/>
      <c r="N209" s="109"/>
      <c r="O209" s="109"/>
      <c r="P209" s="111"/>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55"/>
      <c r="CL209" s="55"/>
    </row>
    <row r="210" ht="49.5" customHeight="1">
      <c r="A210" s="109"/>
      <c r="B210" s="109" t="b">
        <v>0</v>
      </c>
      <c r="C210" s="109" t="b">
        <v>0</v>
      </c>
      <c r="D210" s="109"/>
      <c r="E210" s="109"/>
      <c r="F210" s="109"/>
      <c r="G210" s="110"/>
      <c r="H210" s="55"/>
      <c r="I210" s="55"/>
      <c r="J210" s="109"/>
      <c r="K210" s="109"/>
      <c r="L210" s="109"/>
      <c r="M210" s="109"/>
      <c r="N210" s="109"/>
      <c r="O210" s="109"/>
      <c r="P210" s="111"/>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55"/>
      <c r="CL210" s="55"/>
    </row>
    <row r="211" ht="49.5" customHeight="1">
      <c r="A211" s="109"/>
      <c r="B211" s="109" t="b">
        <v>0</v>
      </c>
      <c r="C211" s="109" t="b">
        <v>0</v>
      </c>
      <c r="D211" s="109"/>
      <c r="E211" s="109"/>
      <c r="F211" s="109"/>
      <c r="G211" s="110"/>
      <c r="H211" s="55"/>
      <c r="I211" s="55"/>
      <c r="J211" s="109"/>
      <c r="K211" s="109"/>
      <c r="L211" s="109"/>
      <c r="M211" s="109"/>
      <c r="N211" s="109"/>
      <c r="O211" s="109"/>
      <c r="P211" s="111"/>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55"/>
      <c r="CL211" s="55"/>
    </row>
    <row r="212" ht="49.5" customHeight="1">
      <c r="A212" s="109"/>
      <c r="B212" s="109" t="b">
        <v>0</v>
      </c>
      <c r="C212" s="109" t="b">
        <v>0</v>
      </c>
      <c r="D212" s="109"/>
      <c r="E212" s="109"/>
      <c r="F212" s="109"/>
      <c r="G212" s="110"/>
      <c r="H212" s="55"/>
      <c r="I212" s="55"/>
      <c r="J212" s="109"/>
      <c r="K212" s="109"/>
      <c r="L212" s="109"/>
      <c r="M212" s="109"/>
      <c r="N212" s="109"/>
      <c r="O212" s="109"/>
      <c r="P212" s="111"/>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55"/>
      <c r="CL212" s="55"/>
    </row>
    <row r="213" ht="49.5" customHeight="1">
      <c r="A213" s="109"/>
      <c r="B213" s="109" t="b">
        <v>0</v>
      </c>
      <c r="C213" s="109" t="b">
        <v>0</v>
      </c>
      <c r="D213" s="109"/>
      <c r="E213" s="109"/>
      <c r="F213" s="109"/>
      <c r="G213" s="110"/>
      <c r="H213" s="55"/>
      <c r="I213" s="55"/>
      <c r="J213" s="109"/>
      <c r="K213" s="109"/>
      <c r="L213" s="109"/>
      <c r="M213" s="109"/>
      <c r="N213" s="109"/>
      <c r="O213" s="109"/>
      <c r="P213" s="111"/>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55"/>
      <c r="CL213" s="55"/>
    </row>
    <row r="214" ht="49.5" customHeight="1">
      <c r="A214" s="109"/>
      <c r="B214" s="109" t="b">
        <v>0</v>
      </c>
      <c r="C214" s="109" t="b">
        <v>0</v>
      </c>
      <c r="D214" s="109"/>
      <c r="E214" s="109"/>
      <c r="F214" s="109"/>
      <c r="G214" s="110"/>
      <c r="H214" s="55"/>
      <c r="I214" s="55"/>
      <c r="J214" s="109"/>
      <c r="K214" s="109"/>
      <c r="L214" s="109"/>
      <c r="M214" s="109"/>
      <c r="N214" s="109"/>
      <c r="O214" s="109"/>
      <c r="P214" s="111"/>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55"/>
      <c r="CL214" s="55"/>
    </row>
    <row r="215" ht="49.5" customHeight="1">
      <c r="A215" s="109"/>
      <c r="B215" s="109" t="b">
        <v>0</v>
      </c>
      <c r="C215" s="109" t="b">
        <v>0</v>
      </c>
      <c r="D215" s="109"/>
      <c r="E215" s="109"/>
      <c r="F215" s="109"/>
      <c r="G215" s="110"/>
      <c r="H215" s="55"/>
      <c r="I215" s="55"/>
      <c r="J215" s="109"/>
      <c r="K215" s="109"/>
      <c r="L215" s="109"/>
      <c r="M215" s="109"/>
      <c r="N215" s="109"/>
      <c r="O215" s="109"/>
      <c r="P215" s="111"/>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55"/>
      <c r="CL215" s="55"/>
    </row>
    <row r="216" ht="49.5" customHeight="1">
      <c r="A216" s="109"/>
      <c r="B216" s="109" t="b">
        <v>0</v>
      </c>
      <c r="C216" s="109" t="b">
        <v>0</v>
      </c>
      <c r="D216" s="109"/>
      <c r="E216" s="109"/>
      <c r="F216" s="109"/>
      <c r="G216" s="110"/>
      <c r="H216" s="55"/>
      <c r="I216" s="55"/>
      <c r="J216" s="109"/>
      <c r="K216" s="109"/>
      <c r="L216" s="109"/>
      <c r="M216" s="109"/>
      <c r="N216" s="109"/>
      <c r="O216" s="109"/>
      <c r="P216" s="111"/>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55"/>
      <c r="CL216" s="55"/>
    </row>
    <row r="217" ht="49.5" customHeight="1">
      <c r="A217" s="109"/>
      <c r="B217" s="109" t="b">
        <v>0</v>
      </c>
      <c r="C217" s="109" t="b">
        <v>0</v>
      </c>
      <c r="D217" s="109"/>
      <c r="E217" s="109"/>
      <c r="F217" s="109"/>
      <c r="G217" s="110"/>
      <c r="H217" s="55"/>
      <c r="I217" s="55"/>
      <c r="J217" s="109"/>
      <c r="K217" s="109"/>
      <c r="L217" s="109"/>
      <c r="M217" s="109"/>
      <c r="N217" s="109"/>
      <c r="O217" s="109"/>
      <c r="P217" s="111"/>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55"/>
      <c r="CL217" s="55"/>
    </row>
    <row r="218" ht="49.5" customHeight="1">
      <c r="A218" s="109"/>
      <c r="B218" s="109" t="b">
        <v>0</v>
      </c>
      <c r="C218" s="109" t="b">
        <v>0</v>
      </c>
      <c r="D218" s="109"/>
      <c r="E218" s="109"/>
      <c r="F218" s="109"/>
      <c r="G218" s="110"/>
      <c r="H218" s="55"/>
      <c r="I218" s="55"/>
      <c r="J218" s="109"/>
      <c r="K218" s="109"/>
      <c r="L218" s="109"/>
      <c r="M218" s="109"/>
      <c r="N218" s="109"/>
      <c r="O218" s="109"/>
      <c r="P218" s="111"/>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55"/>
      <c r="CL218" s="55"/>
    </row>
    <row r="219" ht="49.5" customHeight="1">
      <c r="A219" s="109"/>
      <c r="B219" s="109" t="b">
        <v>0</v>
      </c>
      <c r="C219" s="109" t="b">
        <v>0</v>
      </c>
      <c r="D219" s="109"/>
      <c r="E219" s="109"/>
      <c r="F219" s="109"/>
      <c r="G219" s="110"/>
      <c r="H219" s="55"/>
      <c r="I219" s="55"/>
      <c r="J219" s="109"/>
      <c r="K219" s="109"/>
      <c r="L219" s="109"/>
      <c r="M219" s="109"/>
      <c r="N219" s="109"/>
      <c r="O219" s="109"/>
      <c r="P219" s="111"/>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55"/>
      <c r="CL219" s="55"/>
    </row>
    <row r="220" ht="49.5" customHeight="1">
      <c r="A220" s="109"/>
      <c r="B220" s="109" t="b">
        <v>0</v>
      </c>
      <c r="C220" s="109" t="b">
        <v>0</v>
      </c>
      <c r="D220" s="109"/>
      <c r="E220" s="109"/>
      <c r="F220" s="109"/>
      <c r="G220" s="110"/>
      <c r="H220" s="55"/>
      <c r="I220" s="55"/>
      <c r="J220" s="109"/>
      <c r="K220" s="109"/>
      <c r="L220" s="109"/>
      <c r="M220" s="109"/>
      <c r="N220" s="109"/>
      <c r="O220" s="109"/>
      <c r="P220" s="111"/>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55"/>
      <c r="CL220" s="55"/>
    </row>
    <row r="221" ht="49.5" customHeight="1">
      <c r="A221" s="109"/>
      <c r="B221" s="109" t="b">
        <v>0</v>
      </c>
      <c r="C221" s="109" t="b">
        <v>0</v>
      </c>
      <c r="D221" s="109"/>
      <c r="E221" s="109"/>
      <c r="F221" s="109"/>
      <c r="G221" s="110"/>
      <c r="H221" s="55"/>
      <c r="I221" s="55"/>
      <c r="J221" s="109"/>
      <c r="K221" s="109"/>
      <c r="L221" s="109"/>
      <c r="M221" s="109"/>
      <c r="N221" s="109"/>
      <c r="O221" s="109"/>
      <c r="P221" s="111"/>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55"/>
      <c r="CL221" s="55"/>
    </row>
    <row r="222" ht="49.5" customHeight="1">
      <c r="A222" s="109"/>
      <c r="B222" s="109" t="b">
        <v>0</v>
      </c>
      <c r="C222" s="109" t="b">
        <v>0</v>
      </c>
      <c r="D222" s="109"/>
      <c r="E222" s="109"/>
      <c r="F222" s="109"/>
      <c r="G222" s="110"/>
      <c r="H222" s="55"/>
      <c r="I222" s="55"/>
      <c r="J222" s="109"/>
      <c r="K222" s="109"/>
      <c r="L222" s="109"/>
      <c r="M222" s="109"/>
      <c r="N222" s="109"/>
      <c r="O222" s="109"/>
      <c r="P222" s="111"/>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55"/>
      <c r="CL222" s="55"/>
    </row>
    <row r="223" ht="49.5" customHeight="1">
      <c r="A223" s="109"/>
      <c r="B223" s="109" t="b">
        <v>0</v>
      </c>
      <c r="C223" s="109" t="b">
        <v>0</v>
      </c>
      <c r="D223" s="109"/>
      <c r="E223" s="109"/>
      <c r="F223" s="109"/>
      <c r="G223" s="110"/>
      <c r="H223" s="55"/>
      <c r="I223" s="55"/>
      <c r="J223" s="109"/>
      <c r="K223" s="109"/>
      <c r="L223" s="109"/>
      <c r="M223" s="109"/>
      <c r="N223" s="109"/>
      <c r="O223" s="109"/>
      <c r="P223" s="111"/>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55"/>
      <c r="CL223" s="55"/>
    </row>
    <row r="224" ht="49.5" customHeight="1">
      <c r="A224" s="109"/>
      <c r="B224" s="109" t="b">
        <v>0</v>
      </c>
      <c r="C224" s="109" t="b">
        <v>0</v>
      </c>
      <c r="D224" s="109"/>
      <c r="E224" s="109"/>
      <c r="F224" s="109"/>
      <c r="G224" s="110"/>
      <c r="H224" s="55"/>
      <c r="I224" s="55"/>
      <c r="J224" s="109"/>
      <c r="K224" s="109"/>
      <c r="L224" s="109"/>
      <c r="M224" s="109"/>
      <c r="N224" s="109"/>
      <c r="O224" s="109"/>
      <c r="P224" s="111"/>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55"/>
      <c r="CL224" s="55"/>
    </row>
    <row r="225" ht="49.5" customHeight="1">
      <c r="A225" s="109"/>
      <c r="B225" s="109" t="b">
        <v>0</v>
      </c>
      <c r="C225" s="109" t="b">
        <v>0</v>
      </c>
      <c r="D225" s="109"/>
      <c r="E225" s="109"/>
      <c r="F225" s="109"/>
      <c r="G225" s="110"/>
      <c r="H225" s="55"/>
      <c r="I225" s="55"/>
      <c r="J225" s="109"/>
      <c r="K225" s="109"/>
      <c r="L225" s="109"/>
      <c r="M225" s="109"/>
      <c r="N225" s="109"/>
      <c r="O225" s="109"/>
      <c r="P225" s="111"/>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55"/>
      <c r="CL225" s="55"/>
    </row>
    <row r="226" ht="49.5" customHeight="1">
      <c r="A226" s="109"/>
      <c r="B226" s="109" t="b">
        <v>0</v>
      </c>
      <c r="C226" s="109" t="b">
        <v>0</v>
      </c>
      <c r="D226" s="109"/>
      <c r="E226" s="109"/>
      <c r="F226" s="109"/>
      <c r="G226" s="110"/>
      <c r="H226" s="55"/>
      <c r="I226" s="55"/>
      <c r="J226" s="109"/>
      <c r="K226" s="109"/>
      <c r="L226" s="109"/>
      <c r="M226" s="109"/>
      <c r="N226" s="109"/>
      <c r="O226" s="109"/>
      <c r="P226" s="111"/>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55"/>
      <c r="CL226" s="55"/>
    </row>
    <row r="227" ht="49.5" customHeight="1">
      <c r="A227" s="109"/>
      <c r="B227" s="109" t="b">
        <v>0</v>
      </c>
      <c r="C227" s="109" t="b">
        <v>0</v>
      </c>
      <c r="D227" s="109"/>
      <c r="E227" s="109"/>
      <c r="F227" s="109"/>
      <c r="G227" s="110"/>
      <c r="H227" s="55"/>
      <c r="I227" s="55"/>
      <c r="J227" s="109"/>
      <c r="K227" s="109"/>
      <c r="L227" s="109"/>
      <c r="M227" s="109"/>
      <c r="N227" s="109"/>
      <c r="O227" s="109"/>
      <c r="P227" s="111"/>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55"/>
      <c r="CL227" s="55"/>
    </row>
    <row r="228" ht="49.5" customHeight="1">
      <c r="A228" s="109"/>
      <c r="B228" s="109" t="b">
        <v>0</v>
      </c>
      <c r="C228" s="109" t="b">
        <v>0</v>
      </c>
      <c r="D228" s="109"/>
      <c r="E228" s="109"/>
      <c r="F228" s="109"/>
      <c r="G228" s="110"/>
      <c r="H228" s="55"/>
      <c r="I228" s="55"/>
      <c r="J228" s="109"/>
      <c r="K228" s="109"/>
      <c r="L228" s="109"/>
      <c r="M228" s="109"/>
      <c r="N228" s="109"/>
      <c r="O228" s="109"/>
      <c r="P228" s="111"/>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55"/>
      <c r="CL228" s="55"/>
    </row>
    <row r="229" ht="49.5" customHeight="1">
      <c r="A229" s="109"/>
      <c r="B229" s="109" t="b">
        <v>0</v>
      </c>
      <c r="C229" s="109" t="b">
        <v>0</v>
      </c>
      <c r="D229" s="109"/>
      <c r="E229" s="109"/>
      <c r="F229" s="109"/>
      <c r="G229" s="110"/>
      <c r="H229" s="55"/>
      <c r="I229" s="55"/>
      <c r="J229" s="109"/>
      <c r="K229" s="109"/>
      <c r="L229" s="109"/>
      <c r="M229" s="109"/>
      <c r="N229" s="109"/>
      <c r="O229" s="109"/>
      <c r="P229" s="111"/>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55"/>
      <c r="CL229" s="55"/>
    </row>
    <row r="230" ht="49.5" customHeight="1">
      <c r="A230" s="109"/>
      <c r="B230" s="109" t="b">
        <v>0</v>
      </c>
      <c r="C230" s="109" t="b">
        <v>0</v>
      </c>
      <c r="D230" s="109"/>
      <c r="E230" s="109"/>
      <c r="F230" s="109"/>
      <c r="G230" s="110"/>
      <c r="H230" s="55"/>
      <c r="I230" s="55"/>
      <c r="J230" s="109"/>
      <c r="K230" s="109"/>
      <c r="L230" s="109"/>
      <c r="M230" s="109"/>
      <c r="N230" s="109"/>
      <c r="O230" s="109"/>
      <c r="P230" s="111"/>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55"/>
      <c r="CL230" s="55"/>
    </row>
    <row r="231" ht="49.5" customHeight="1">
      <c r="A231" s="109"/>
      <c r="B231" s="109" t="b">
        <v>0</v>
      </c>
      <c r="C231" s="109" t="b">
        <v>0</v>
      </c>
      <c r="D231" s="109"/>
      <c r="E231" s="109"/>
      <c r="F231" s="109"/>
      <c r="G231" s="110"/>
      <c r="H231" s="55"/>
      <c r="I231" s="55"/>
      <c r="J231" s="109"/>
      <c r="K231" s="109"/>
      <c r="L231" s="109"/>
      <c r="M231" s="109"/>
      <c r="N231" s="109"/>
      <c r="O231" s="109"/>
      <c r="P231" s="111"/>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55"/>
      <c r="CL231" s="55"/>
    </row>
    <row r="232" ht="49.5" customHeight="1">
      <c r="A232" s="109"/>
      <c r="B232" s="109" t="b">
        <v>0</v>
      </c>
      <c r="C232" s="109" t="b">
        <v>0</v>
      </c>
      <c r="D232" s="109"/>
      <c r="E232" s="109"/>
      <c r="F232" s="109"/>
      <c r="G232" s="110"/>
      <c r="H232" s="55"/>
      <c r="I232" s="55"/>
      <c r="J232" s="109"/>
      <c r="K232" s="109"/>
      <c r="L232" s="109"/>
      <c r="M232" s="109"/>
      <c r="N232" s="109"/>
      <c r="O232" s="109"/>
      <c r="P232" s="111"/>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55"/>
      <c r="CL232" s="55"/>
    </row>
    <row r="233" ht="49.5" customHeight="1">
      <c r="A233" s="109"/>
      <c r="B233" s="109" t="b">
        <v>0</v>
      </c>
      <c r="C233" s="109" t="b">
        <v>0</v>
      </c>
      <c r="D233" s="109"/>
      <c r="E233" s="109"/>
      <c r="F233" s="109"/>
      <c r="G233" s="110"/>
      <c r="H233" s="55"/>
      <c r="I233" s="55"/>
      <c r="J233" s="109"/>
      <c r="K233" s="109"/>
      <c r="L233" s="109"/>
      <c r="M233" s="109"/>
      <c r="N233" s="109"/>
      <c r="O233" s="109"/>
      <c r="P233" s="111"/>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55"/>
      <c r="CL233" s="55"/>
    </row>
    <row r="234" ht="49.5" customHeight="1">
      <c r="A234" s="109"/>
      <c r="B234" s="109" t="b">
        <v>0</v>
      </c>
      <c r="C234" s="109" t="b">
        <v>0</v>
      </c>
      <c r="D234" s="109"/>
      <c r="E234" s="109"/>
      <c r="F234" s="109"/>
      <c r="G234" s="110"/>
      <c r="H234" s="55"/>
      <c r="I234" s="55"/>
      <c r="J234" s="109"/>
      <c r="K234" s="109"/>
      <c r="L234" s="109"/>
      <c r="M234" s="109"/>
      <c r="N234" s="109"/>
      <c r="O234" s="109"/>
      <c r="P234" s="111"/>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55"/>
      <c r="CL234" s="55"/>
    </row>
    <row r="235" ht="49.5" customHeight="1">
      <c r="A235" s="109"/>
      <c r="B235" s="109" t="b">
        <v>0</v>
      </c>
      <c r="C235" s="109" t="b">
        <v>0</v>
      </c>
      <c r="D235" s="109"/>
      <c r="E235" s="109"/>
      <c r="F235" s="109"/>
      <c r="G235" s="110"/>
      <c r="H235" s="55"/>
      <c r="I235" s="55"/>
      <c r="J235" s="109"/>
      <c r="K235" s="109"/>
      <c r="L235" s="109"/>
      <c r="M235" s="109"/>
      <c r="N235" s="109"/>
      <c r="O235" s="109"/>
      <c r="P235" s="111"/>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55"/>
      <c r="CL235" s="55"/>
    </row>
    <row r="236" ht="49.5" customHeight="1">
      <c r="A236" s="109"/>
      <c r="B236" s="109" t="b">
        <v>0</v>
      </c>
      <c r="C236" s="109" t="b">
        <v>0</v>
      </c>
      <c r="D236" s="109"/>
      <c r="E236" s="109"/>
      <c r="F236" s="109"/>
      <c r="G236" s="110"/>
      <c r="H236" s="55"/>
      <c r="I236" s="55"/>
      <c r="J236" s="109"/>
      <c r="K236" s="109"/>
      <c r="L236" s="109"/>
      <c r="M236" s="109"/>
      <c r="N236" s="109"/>
      <c r="O236" s="109"/>
      <c r="P236" s="111"/>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55"/>
      <c r="CL236" s="55"/>
    </row>
    <row r="237" ht="49.5" customHeight="1">
      <c r="A237" s="109"/>
      <c r="B237" s="109" t="b">
        <v>0</v>
      </c>
      <c r="C237" s="109" t="b">
        <v>0</v>
      </c>
      <c r="D237" s="109"/>
      <c r="E237" s="109"/>
      <c r="F237" s="109"/>
      <c r="G237" s="110"/>
      <c r="H237" s="55"/>
      <c r="I237" s="55"/>
      <c r="J237" s="109"/>
      <c r="K237" s="109"/>
      <c r="L237" s="109"/>
      <c r="M237" s="109"/>
      <c r="N237" s="109"/>
      <c r="O237" s="109"/>
      <c r="P237" s="111"/>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55"/>
      <c r="CL237" s="55"/>
    </row>
    <row r="238" ht="49.5" customHeight="1">
      <c r="A238" s="109"/>
      <c r="B238" s="109" t="b">
        <v>0</v>
      </c>
      <c r="C238" s="109" t="b">
        <v>0</v>
      </c>
      <c r="D238" s="109"/>
      <c r="E238" s="109"/>
      <c r="F238" s="109"/>
      <c r="G238" s="110"/>
      <c r="H238" s="55"/>
      <c r="I238" s="55"/>
      <c r="J238" s="109"/>
      <c r="K238" s="109"/>
      <c r="L238" s="109"/>
      <c r="M238" s="109"/>
      <c r="N238" s="109"/>
      <c r="O238" s="109"/>
      <c r="P238" s="111"/>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55"/>
      <c r="CL238" s="55"/>
    </row>
    <row r="239" ht="49.5" customHeight="1">
      <c r="A239" s="109"/>
      <c r="B239" s="109" t="b">
        <v>0</v>
      </c>
      <c r="C239" s="109" t="b">
        <v>0</v>
      </c>
      <c r="D239" s="109"/>
      <c r="E239" s="109"/>
      <c r="F239" s="109"/>
      <c r="G239" s="110"/>
      <c r="H239" s="55"/>
      <c r="I239" s="55"/>
      <c r="J239" s="109"/>
      <c r="K239" s="109"/>
      <c r="L239" s="109"/>
      <c r="M239" s="109"/>
      <c r="N239" s="109"/>
      <c r="O239" s="109"/>
      <c r="P239" s="111"/>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55"/>
      <c r="CL239" s="55"/>
    </row>
    <row r="240" ht="49.5" customHeight="1">
      <c r="A240" s="109"/>
      <c r="B240" s="109" t="b">
        <v>0</v>
      </c>
      <c r="C240" s="109" t="b">
        <v>0</v>
      </c>
      <c r="D240" s="109"/>
      <c r="E240" s="109"/>
      <c r="F240" s="109"/>
      <c r="G240" s="110"/>
      <c r="H240" s="55"/>
      <c r="I240" s="55"/>
      <c r="J240" s="109"/>
      <c r="K240" s="109"/>
      <c r="L240" s="109"/>
      <c r="M240" s="109"/>
      <c r="N240" s="109"/>
      <c r="O240" s="109"/>
      <c r="P240" s="111"/>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55"/>
      <c r="CL240" s="55"/>
    </row>
    <row r="241" ht="49.5" customHeight="1">
      <c r="A241" s="109"/>
      <c r="B241" s="109" t="b">
        <v>0</v>
      </c>
      <c r="C241" s="109" t="b">
        <v>0</v>
      </c>
      <c r="D241" s="109"/>
      <c r="E241" s="109"/>
      <c r="F241" s="109"/>
      <c r="G241" s="110"/>
      <c r="H241" s="55"/>
      <c r="I241" s="55"/>
      <c r="J241" s="109"/>
      <c r="K241" s="109"/>
      <c r="L241" s="109"/>
      <c r="M241" s="109"/>
      <c r="N241" s="109"/>
      <c r="O241" s="109"/>
      <c r="P241" s="111"/>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55"/>
      <c r="CL241" s="55"/>
    </row>
    <row r="242" ht="49.5" customHeight="1">
      <c r="A242" s="109"/>
      <c r="B242" s="109" t="b">
        <v>0</v>
      </c>
      <c r="C242" s="109" t="b">
        <v>0</v>
      </c>
      <c r="D242" s="109"/>
      <c r="E242" s="109"/>
      <c r="F242" s="109"/>
      <c r="G242" s="110"/>
      <c r="H242" s="55"/>
      <c r="I242" s="55"/>
      <c r="J242" s="109"/>
      <c r="K242" s="109"/>
      <c r="L242" s="109"/>
      <c r="M242" s="109"/>
      <c r="N242" s="109"/>
      <c r="O242" s="109"/>
      <c r="P242" s="111"/>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55"/>
      <c r="CL242" s="55"/>
    </row>
    <row r="243" ht="49.5" customHeight="1">
      <c r="A243" s="109"/>
      <c r="B243" s="109" t="b">
        <v>0</v>
      </c>
      <c r="C243" s="109" t="b">
        <v>0</v>
      </c>
      <c r="D243" s="109"/>
      <c r="E243" s="109"/>
      <c r="F243" s="109"/>
      <c r="G243" s="110"/>
      <c r="H243" s="55"/>
      <c r="I243" s="55"/>
      <c r="J243" s="109"/>
      <c r="K243" s="109"/>
      <c r="L243" s="109"/>
      <c r="M243" s="109"/>
      <c r="N243" s="109"/>
      <c r="O243" s="109"/>
      <c r="P243" s="111"/>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55"/>
      <c r="CL243" s="55"/>
    </row>
    <row r="244" ht="49.5" customHeight="1">
      <c r="A244" s="109"/>
      <c r="B244" s="109" t="b">
        <v>0</v>
      </c>
      <c r="C244" s="109" t="b">
        <v>0</v>
      </c>
      <c r="D244" s="109"/>
      <c r="E244" s="109"/>
      <c r="F244" s="109"/>
      <c r="G244" s="110"/>
      <c r="H244" s="55"/>
      <c r="I244" s="55"/>
      <c r="J244" s="109"/>
      <c r="K244" s="109"/>
      <c r="L244" s="109"/>
      <c r="M244" s="109"/>
      <c r="N244" s="109"/>
      <c r="O244" s="109"/>
      <c r="P244" s="111"/>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55"/>
      <c r="CL244" s="55"/>
    </row>
    <row r="245" ht="49.5" customHeight="1">
      <c r="A245" s="109"/>
      <c r="B245" s="109" t="b">
        <v>0</v>
      </c>
      <c r="C245" s="109" t="b">
        <v>0</v>
      </c>
      <c r="D245" s="109"/>
      <c r="E245" s="109"/>
      <c r="F245" s="109"/>
      <c r="G245" s="110"/>
      <c r="H245" s="55"/>
      <c r="I245" s="55"/>
      <c r="J245" s="109"/>
      <c r="K245" s="109"/>
      <c r="L245" s="109"/>
      <c r="M245" s="109"/>
      <c r="N245" s="109"/>
      <c r="O245" s="109"/>
      <c r="P245" s="111"/>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55"/>
      <c r="CL245" s="55"/>
    </row>
    <row r="246" ht="49.5" customHeight="1">
      <c r="A246" s="109"/>
      <c r="B246" s="109" t="b">
        <v>0</v>
      </c>
      <c r="C246" s="109" t="b">
        <v>0</v>
      </c>
      <c r="D246" s="109"/>
      <c r="E246" s="109"/>
      <c r="F246" s="109"/>
      <c r="G246" s="110"/>
      <c r="H246" s="55"/>
      <c r="I246" s="55"/>
      <c r="J246" s="109"/>
      <c r="K246" s="109"/>
      <c r="L246" s="109"/>
      <c r="M246" s="109"/>
      <c r="N246" s="109"/>
      <c r="O246" s="109"/>
      <c r="P246" s="111"/>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55"/>
      <c r="CL246" s="55"/>
    </row>
    <row r="247" ht="49.5" customHeight="1">
      <c r="A247" s="109"/>
      <c r="B247" s="109" t="b">
        <v>0</v>
      </c>
      <c r="C247" s="109" t="b">
        <v>0</v>
      </c>
      <c r="D247" s="109"/>
      <c r="E247" s="109"/>
      <c r="F247" s="109"/>
      <c r="G247" s="110"/>
      <c r="H247" s="55"/>
      <c r="I247" s="55"/>
      <c r="J247" s="109"/>
      <c r="K247" s="109"/>
      <c r="L247" s="109"/>
      <c r="M247" s="109"/>
      <c r="N247" s="109"/>
      <c r="O247" s="109"/>
      <c r="P247" s="111"/>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55"/>
      <c r="CL247" s="55"/>
    </row>
    <row r="248" ht="49.5" customHeight="1">
      <c r="A248" s="109"/>
      <c r="B248" s="109" t="b">
        <v>0</v>
      </c>
      <c r="C248" s="109" t="b">
        <v>0</v>
      </c>
      <c r="D248" s="109"/>
      <c r="E248" s="109"/>
      <c r="F248" s="109"/>
      <c r="G248" s="110"/>
      <c r="H248" s="55"/>
      <c r="I248" s="55"/>
      <c r="J248" s="109"/>
      <c r="K248" s="109"/>
      <c r="L248" s="109"/>
      <c r="M248" s="109"/>
      <c r="N248" s="109"/>
      <c r="O248" s="109"/>
      <c r="P248" s="111"/>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55"/>
      <c r="CL248" s="55"/>
    </row>
    <row r="249" ht="49.5" customHeight="1">
      <c r="A249" s="109"/>
      <c r="B249" s="109" t="b">
        <v>0</v>
      </c>
      <c r="C249" s="109" t="b">
        <v>0</v>
      </c>
      <c r="D249" s="109"/>
      <c r="E249" s="109"/>
      <c r="F249" s="109"/>
      <c r="G249" s="110"/>
      <c r="H249" s="55"/>
      <c r="I249" s="55"/>
      <c r="J249" s="109"/>
      <c r="K249" s="109"/>
      <c r="L249" s="109"/>
      <c r="M249" s="109"/>
      <c r="N249" s="109"/>
      <c r="O249" s="109"/>
      <c r="P249" s="111"/>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55"/>
      <c r="CL249" s="55"/>
    </row>
    <row r="250" ht="49.5" customHeight="1">
      <c r="A250" s="109"/>
      <c r="B250" s="109" t="b">
        <v>0</v>
      </c>
      <c r="C250" s="109" t="b">
        <v>0</v>
      </c>
      <c r="D250" s="109"/>
      <c r="E250" s="109"/>
      <c r="F250" s="109"/>
      <c r="G250" s="110"/>
      <c r="H250" s="55"/>
      <c r="I250" s="55"/>
      <c r="J250" s="109"/>
      <c r="K250" s="109"/>
      <c r="L250" s="109"/>
      <c r="M250" s="109"/>
      <c r="N250" s="109"/>
      <c r="O250" s="109"/>
      <c r="P250" s="111"/>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55"/>
      <c r="CL250" s="55"/>
    </row>
    <row r="251" ht="49.5" customHeight="1">
      <c r="A251" s="109"/>
      <c r="B251" s="109" t="b">
        <v>0</v>
      </c>
      <c r="C251" s="109" t="b">
        <v>0</v>
      </c>
      <c r="D251" s="109"/>
      <c r="E251" s="109"/>
      <c r="F251" s="109"/>
      <c r="G251" s="110"/>
      <c r="H251" s="55"/>
      <c r="I251" s="55"/>
      <c r="J251" s="109"/>
      <c r="K251" s="109"/>
      <c r="L251" s="109"/>
      <c r="M251" s="109"/>
      <c r="N251" s="109"/>
      <c r="O251" s="109"/>
      <c r="P251" s="111"/>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55"/>
      <c r="CL251" s="55"/>
    </row>
    <row r="252" ht="49.5" customHeight="1">
      <c r="A252" s="109"/>
      <c r="B252" s="109" t="b">
        <v>0</v>
      </c>
      <c r="C252" s="109" t="b">
        <v>0</v>
      </c>
      <c r="D252" s="109"/>
      <c r="E252" s="109"/>
      <c r="F252" s="109"/>
      <c r="G252" s="110"/>
      <c r="H252" s="55"/>
      <c r="I252" s="55"/>
      <c r="J252" s="109"/>
      <c r="K252" s="109"/>
      <c r="L252" s="109"/>
      <c r="M252" s="109"/>
      <c r="N252" s="109"/>
      <c r="O252" s="109"/>
      <c r="P252" s="111"/>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55"/>
      <c r="CL252" s="55"/>
    </row>
    <row r="253" ht="49.5" customHeight="1">
      <c r="A253" s="109"/>
      <c r="B253" s="109" t="b">
        <v>0</v>
      </c>
      <c r="C253" s="109" t="b">
        <v>0</v>
      </c>
      <c r="D253" s="109"/>
      <c r="E253" s="109"/>
      <c r="F253" s="109"/>
      <c r="G253" s="110"/>
      <c r="H253" s="55"/>
      <c r="I253" s="55"/>
      <c r="J253" s="109"/>
      <c r="K253" s="109"/>
      <c r="L253" s="109"/>
      <c r="M253" s="109"/>
      <c r="N253" s="109"/>
      <c r="O253" s="109"/>
      <c r="P253" s="111"/>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55"/>
      <c r="CL253" s="55"/>
    </row>
    <row r="254" ht="49.5" customHeight="1">
      <c r="A254" s="109"/>
      <c r="B254" s="109" t="b">
        <v>0</v>
      </c>
      <c r="C254" s="109" t="b">
        <v>0</v>
      </c>
      <c r="D254" s="109"/>
      <c r="E254" s="109"/>
      <c r="F254" s="109"/>
      <c r="G254" s="110"/>
      <c r="H254" s="55"/>
      <c r="I254" s="55"/>
      <c r="J254" s="109"/>
      <c r="K254" s="109"/>
      <c r="L254" s="109"/>
      <c r="M254" s="109"/>
      <c r="N254" s="109"/>
      <c r="O254" s="109"/>
      <c r="P254" s="111"/>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55"/>
      <c r="CL254" s="55"/>
    </row>
    <row r="255" ht="49.5" customHeight="1">
      <c r="A255" s="109"/>
      <c r="B255" s="109" t="b">
        <v>0</v>
      </c>
      <c r="C255" s="109" t="b">
        <v>0</v>
      </c>
      <c r="D255" s="109"/>
      <c r="E255" s="109"/>
      <c r="F255" s="109"/>
      <c r="G255" s="110"/>
      <c r="H255" s="55"/>
      <c r="I255" s="55"/>
      <c r="J255" s="109"/>
      <c r="K255" s="109"/>
      <c r="L255" s="109"/>
      <c r="M255" s="109"/>
      <c r="N255" s="109"/>
      <c r="O255" s="109"/>
      <c r="P255" s="111"/>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55"/>
      <c r="CL255" s="55"/>
    </row>
    <row r="256" ht="49.5" customHeight="1">
      <c r="A256" s="109"/>
      <c r="B256" s="109" t="b">
        <v>0</v>
      </c>
      <c r="C256" s="109" t="b">
        <v>0</v>
      </c>
      <c r="D256" s="109"/>
      <c r="E256" s="109"/>
      <c r="F256" s="109"/>
      <c r="G256" s="110"/>
      <c r="H256" s="55"/>
      <c r="I256" s="55"/>
      <c r="J256" s="109"/>
      <c r="K256" s="109"/>
      <c r="L256" s="109"/>
      <c r="M256" s="109"/>
      <c r="N256" s="109"/>
      <c r="O256" s="109"/>
      <c r="P256" s="111"/>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55"/>
      <c r="CL256" s="55"/>
    </row>
    <row r="257" ht="49.5" customHeight="1">
      <c r="A257" s="109"/>
      <c r="B257" s="109" t="b">
        <v>0</v>
      </c>
      <c r="C257" s="109" t="b">
        <v>0</v>
      </c>
      <c r="D257" s="109"/>
      <c r="E257" s="109"/>
      <c r="F257" s="109"/>
      <c r="G257" s="110"/>
      <c r="H257" s="55"/>
      <c r="I257" s="55"/>
      <c r="J257" s="109"/>
      <c r="K257" s="109"/>
      <c r="L257" s="109"/>
      <c r="M257" s="109"/>
      <c r="N257" s="109"/>
      <c r="O257" s="109"/>
      <c r="P257" s="111"/>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55"/>
      <c r="CL257" s="55"/>
    </row>
    <row r="258" ht="49.5" customHeight="1">
      <c r="A258" s="109"/>
      <c r="B258" s="109" t="b">
        <v>0</v>
      </c>
      <c r="C258" s="109" t="b">
        <v>0</v>
      </c>
      <c r="D258" s="109"/>
      <c r="E258" s="109"/>
      <c r="F258" s="109"/>
      <c r="G258" s="110"/>
      <c r="H258" s="55"/>
      <c r="I258" s="55"/>
      <c r="J258" s="109"/>
      <c r="K258" s="109"/>
      <c r="L258" s="109"/>
      <c r="M258" s="109"/>
      <c r="N258" s="109"/>
      <c r="O258" s="109"/>
      <c r="P258" s="111"/>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55"/>
      <c r="CL258" s="55"/>
    </row>
    <row r="259" ht="49.5" customHeight="1">
      <c r="A259" s="109"/>
      <c r="B259" s="109" t="b">
        <v>0</v>
      </c>
      <c r="C259" s="109" t="b">
        <v>0</v>
      </c>
      <c r="D259" s="109"/>
      <c r="E259" s="109"/>
      <c r="F259" s="109"/>
      <c r="G259" s="110"/>
      <c r="H259" s="55"/>
      <c r="I259" s="55"/>
      <c r="J259" s="109"/>
      <c r="K259" s="109"/>
      <c r="L259" s="109"/>
      <c r="M259" s="109"/>
      <c r="N259" s="109"/>
      <c r="O259" s="109"/>
      <c r="P259" s="111"/>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55"/>
      <c r="CL259" s="55"/>
    </row>
    <row r="260" ht="49.5" customHeight="1">
      <c r="A260" s="109"/>
      <c r="B260" s="109" t="b">
        <v>0</v>
      </c>
      <c r="C260" s="109" t="b">
        <v>0</v>
      </c>
      <c r="D260" s="109"/>
      <c r="E260" s="109"/>
      <c r="F260" s="109"/>
      <c r="G260" s="110"/>
      <c r="H260" s="55"/>
      <c r="I260" s="55"/>
      <c r="J260" s="109"/>
      <c r="K260" s="109"/>
      <c r="L260" s="109"/>
      <c r="M260" s="109"/>
      <c r="N260" s="109"/>
      <c r="O260" s="109"/>
      <c r="P260" s="111"/>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55"/>
      <c r="CL260" s="55"/>
    </row>
    <row r="261" ht="49.5" customHeight="1">
      <c r="A261" s="109"/>
      <c r="B261" s="109" t="b">
        <v>0</v>
      </c>
      <c r="C261" s="109" t="b">
        <v>0</v>
      </c>
      <c r="D261" s="109"/>
      <c r="E261" s="109"/>
      <c r="F261" s="109"/>
      <c r="G261" s="110"/>
      <c r="H261" s="55"/>
      <c r="I261" s="55"/>
      <c r="J261" s="109"/>
      <c r="K261" s="109"/>
      <c r="L261" s="109"/>
      <c r="M261" s="109"/>
      <c r="N261" s="109"/>
      <c r="O261" s="109"/>
      <c r="P261" s="111"/>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55"/>
      <c r="CL261" s="55"/>
    </row>
    <row r="262" ht="49.5" customHeight="1">
      <c r="A262" s="109"/>
      <c r="B262" s="109" t="b">
        <v>0</v>
      </c>
      <c r="C262" s="109" t="b">
        <v>0</v>
      </c>
      <c r="D262" s="109"/>
      <c r="E262" s="109"/>
      <c r="F262" s="109"/>
      <c r="G262" s="110"/>
      <c r="H262" s="55"/>
      <c r="I262" s="55"/>
      <c r="J262" s="109"/>
      <c r="K262" s="109"/>
      <c r="L262" s="109"/>
      <c r="M262" s="109"/>
      <c r="N262" s="109"/>
      <c r="O262" s="109"/>
      <c r="P262" s="111"/>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55"/>
      <c r="CL262" s="55"/>
    </row>
    <row r="263" ht="49.5" customHeight="1">
      <c r="A263" s="109"/>
      <c r="B263" s="109" t="b">
        <v>0</v>
      </c>
      <c r="C263" s="109" t="b">
        <v>0</v>
      </c>
      <c r="D263" s="109"/>
      <c r="E263" s="109"/>
      <c r="F263" s="109"/>
      <c r="G263" s="110"/>
      <c r="H263" s="55"/>
      <c r="I263" s="55"/>
      <c r="J263" s="109"/>
      <c r="K263" s="109"/>
      <c r="L263" s="109"/>
      <c r="M263" s="109"/>
      <c r="N263" s="109"/>
      <c r="O263" s="109"/>
      <c r="P263" s="111"/>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55"/>
      <c r="CL263" s="55"/>
    </row>
    <row r="264" ht="49.5" customHeight="1">
      <c r="A264" s="109"/>
      <c r="B264" s="109" t="b">
        <v>0</v>
      </c>
      <c r="C264" s="109" t="b">
        <v>0</v>
      </c>
      <c r="D264" s="109"/>
      <c r="E264" s="109"/>
      <c r="F264" s="109"/>
      <c r="G264" s="110"/>
      <c r="H264" s="55"/>
      <c r="I264" s="55"/>
      <c r="J264" s="109"/>
      <c r="K264" s="109"/>
      <c r="L264" s="109"/>
      <c r="M264" s="109"/>
      <c r="N264" s="109"/>
      <c r="O264" s="109"/>
      <c r="P264" s="111"/>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55"/>
      <c r="CL264" s="55"/>
    </row>
    <row r="265" ht="49.5" customHeight="1">
      <c r="A265" s="109"/>
      <c r="B265" s="109" t="b">
        <v>0</v>
      </c>
      <c r="C265" s="109" t="b">
        <v>0</v>
      </c>
      <c r="D265" s="109"/>
      <c r="E265" s="109"/>
      <c r="F265" s="109"/>
      <c r="G265" s="110"/>
      <c r="H265" s="55"/>
      <c r="I265" s="55"/>
      <c r="J265" s="109"/>
      <c r="K265" s="109"/>
      <c r="L265" s="109"/>
      <c r="M265" s="109"/>
      <c r="N265" s="109"/>
      <c r="O265" s="109"/>
      <c r="P265" s="111"/>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55"/>
      <c r="CL265" s="55"/>
    </row>
    <row r="266" ht="49.5" customHeight="1">
      <c r="A266" s="109"/>
      <c r="B266" s="109" t="b">
        <v>0</v>
      </c>
      <c r="C266" s="109" t="b">
        <v>0</v>
      </c>
      <c r="D266" s="109"/>
      <c r="E266" s="109"/>
      <c r="F266" s="109"/>
      <c r="G266" s="110"/>
      <c r="H266" s="55"/>
      <c r="I266" s="55"/>
      <c r="J266" s="109"/>
      <c r="K266" s="109"/>
      <c r="L266" s="109"/>
      <c r="M266" s="109"/>
      <c r="N266" s="109"/>
      <c r="O266" s="109"/>
      <c r="P266" s="111"/>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55"/>
      <c r="CL266" s="55"/>
    </row>
    <row r="267" ht="49.5" customHeight="1">
      <c r="A267" s="109"/>
      <c r="B267" s="109" t="b">
        <v>0</v>
      </c>
      <c r="C267" s="109" t="b">
        <v>0</v>
      </c>
      <c r="D267" s="109"/>
      <c r="E267" s="109"/>
      <c r="F267" s="109"/>
      <c r="G267" s="110"/>
      <c r="H267" s="55"/>
      <c r="I267" s="55"/>
      <c r="J267" s="109"/>
      <c r="K267" s="109"/>
      <c r="L267" s="109"/>
      <c r="M267" s="109"/>
      <c r="N267" s="109"/>
      <c r="O267" s="109"/>
      <c r="P267" s="111"/>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55"/>
      <c r="CL267" s="55"/>
    </row>
    <row r="268" ht="49.5" customHeight="1">
      <c r="A268" s="109"/>
      <c r="B268" s="109" t="b">
        <v>0</v>
      </c>
      <c r="C268" s="109" t="b">
        <v>0</v>
      </c>
      <c r="D268" s="109"/>
      <c r="E268" s="109"/>
      <c r="F268" s="109"/>
      <c r="G268" s="110"/>
      <c r="H268" s="55"/>
      <c r="I268" s="55"/>
      <c r="J268" s="109"/>
      <c r="K268" s="109"/>
      <c r="L268" s="109"/>
      <c r="M268" s="109"/>
      <c r="N268" s="109"/>
      <c r="O268" s="109"/>
      <c r="P268" s="111"/>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55"/>
      <c r="CL268" s="55"/>
    </row>
    <row r="269" ht="49.5" customHeight="1">
      <c r="A269" s="109"/>
      <c r="B269" s="109" t="b">
        <v>0</v>
      </c>
      <c r="C269" s="109" t="b">
        <v>0</v>
      </c>
      <c r="D269" s="109"/>
      <c r="E269" s="109"/>
      <c r="F269" s="109"/>
      <c r="G269" s="110"/>
      <c r="H269" s="55"/>
      <c r="I269" s="55"/>
      <c r="J269" s="109"/>
      <c r="K269" s="109"/>
      <c r="L269" s="109"/>
      <c r="M269" s="109"/>
      <c r="N269" s="109"/>
      <c r="O269" s="109"/>
      <c r="P269" s="111"/>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55"/>
      <c r="CL269" s="55"/>
    </row>
    <row r="270" ht="49.5" customHeight="1">
      <c r="A270" s="109"/>
      <c r="B270" s="109" t="b">
        <v>0</v>
      </c>
      <c r="C270" s="109" t="b">
        <v>0</v>
      </c>
      <c r="D270" s="109"/>
      <c r="E270" s="109"/>
      <c r="F270" s="109"/>
      <c r="G270" s="110"/>
      <c r="H270" s="55"/>
      <c r="I270" s="55"/>
      <c r="J270" s="109"/>
      <c r="K270" s="109"/>
      <c r="L270" s="109"/>
      <c r="M270" s="109"/>
      <c r="N270" s="109"/>
      <c r="O270" s="109"/>
      <c r="P270" s="111"/>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55"/>
      <c r="CL270" s="55"/>
    </row>
    <row r="271" ht="49.5" customHeight="1">
      <c r="A271" s="109"/>
      <c r="B271" s="109" t="b">
        <v>0</v>
      </c>
      <c r="C271" s="109" t="b">
        <v>0</v>
      </c>
      <c r="D271" s="109"/>
      <c r="E271" s="109"/>
      <c r="F271" s="109"/>
      <c r="G271" s="110"/>
      <c r="H271" s="55"/>
      <c r="I271" s="55"/>
      <c r="J271" s="109"/>
      <c r="K271" s="109"/>
      <c r="L271" s="109"/>
      <c r="M271" s="109"/>
      <c r="N271" s="109"/>
      <c r="O271" s="109"/>
      <c r="P271" s="111"/>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55"/>
      <c r="CL271" s="55"/>
    </row>
    <row r="272" ht="49.5" customHeight="1">
      <c r="A272" s="109"/>
      <c r="B272" s="109" t="b">
        <v>0</v>
      </c>
      <c r="C272" s="109" t="b">
        <v>0</v>
      </c>
      <c r="D272" s="109"/>
      <c r="E272" s="109"/>
      <c r="F272" s="109"/>
      <c r="G272" s="110"/>
      <c r="H272" s="55"/>
      <c r="I272" s="55"/>
      <c r="J272" s="109"/>
      <c r="K272" s="109"/>
      <c r="L272" s="109"/>
      <c r="M272" s="109"/>
      <c r="N272" s="109"/>
      <c r="O272" s="109"/>
      <c r="P272" s="111"/>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55"/>
      <c r="CL272" s="55"/>
    </row>
    <row r="273" ht="49.5" customHeight="1">
      <c r="A273" s="109"/>
      <c r="B273" s="109" t="b">
        <v>0</v>
      </c>
      <c r="C273" s="109" t="b">
        <v>0</v>
      </c>
      <c r="D273" s="109"/>
      <c r="E273" s="109"/>
      <c r="F273" s="109"/>
      <c r="G273" s="110"/>
      <c r="H273" s="55"/>
      <c r="I273" s="55"/>
      <c r="J273" s="109"/>
      <c r="K273" s="109"/>
      <c r="L273" s="109"/>
      <c r="M273" s="109"/>
      <c r="N273" s="109"/>
      <c r="O273" s="109"/>
      <c r="P273" s="111"/>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55"/>
      <c r="CL273" s="55"/>
    </row>
    <row r="274" ht="49.5" customHeight="1">
      <c r="A274" s="109"/>
      <c r="B274" s="109" t="b">
        <v>0</v>
      </c>
      <c r="C274" s="109" t="b">
        <v>0</v>
      </c>
      <c r="D274" s="109"/>
      <c r="E274" s="109"/>
      <c r="F274" s="109"/>
      <c r="G274" s="110"/>
      <c r="H274" s="55"/>
      <c r="I274" s="55"/>
      <c r="J274" s="109"/>
      <c r="K274" s="109"/>
      <c r="L274" s="109"/>
      <c r="M274" s="109"/>
      <c r="N274" s="109"/>
      <c r="O274" s="109"/>
      <c r="P274" s="111"/>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55"/>
      <c r="CL274" s="55"/>
    </row>
    <row r="275" ht="49.5" customHeight="1">
      <c r="A275" s="109"/>
      <c r="B275" s="109" t="b">
        <v>0</v>
      </c>
      <c r="C275" s="109" t="b">
        <v>0</v>
      </c>
      <c r="D275" s="109"/>
      <c r="E275" s="109"/>
      <c r="F275" s="109"/>
      <c r="G275" s="110"/>
      <c r="H275" s="55"/>
      <c r="I275" s="55"/>
      <c r="J275" s="109"/>
      <c r="K275" s="109"/>
      <c r="L275" s="109"/>
      <c r="M275" s="109"/>
      <c r="N275" s="109"/>
      <c r="O275" s="109"/>
      <c r="P275" s="111"/>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55"/>
      <c r="CL275" s="55"/>
    </row>
    <row r="276" ht="49.5" customHeight="1">
      <c r="A276" s="109"/>
      <c r="B276" s="109" t="b">
        <v>0</v>
      </c>
      <c r="C276" s="109" t="b">
        <v>0</v>
      </c>
      <c r="D276" s="109"/>
      <c r="E276" s="109"/>
      <c r="F276" s="109"/>
      <c r="G276" s="110"/>
      <c r="H276" s="55"/>
      <c r="I276" s="55"/>
      <c r="J276" s="109"/>
      <c r="K276" s="109"/>
      <c r="L276" s="109"/>
      <c r="M276" s="109"/>
      <c r="N276" s="109"/>
      <c r="O276" s="109"/>
      <c r="P276" s="111"/>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55"/>
      <c r="CL276" s="55"/>
    </row>
    <row r="277" ht="49.5" customHeight="1">
      <c r="A277" s="109"/>
      <c r="B277" s="109" t="b">
        <v>0</v>
      </c>
      <c r="C277" s="109" t="b">
        <v>0</v>
      </c>
      <c r="D277" s="109"/>
      <c r="E277" s="109"/>
      <c r="F277" s="109"/>
      <c r="G277" s="110"/>
      <c r="H277" s="55"/>
      <c r="I277" s="55"/>
      <c r="J277" s="109"/>
      <c r="K277" s="109"/>
      <c r="L277" s="109"/>
      <c r="M277" s="109"/>
      <c r="N277" s="109"/>
      <c r="O277" s="109"/>
      <c r="P277" s="111"/>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55"/>
      <c r="CL277" s="55"/>
    </row>
    <row r="278" ht="49.5" customHeight="1">
      <c r="A278" s="109"/>
      <c r="B278" s="109" t="b">
        <v>0</v>
      </c>
      <c r="C278" s="109" t="b">
        <v>0</v>
      </c>
      <c r="D278" s="109"/>
      <c r="E278" s="109"/>
      <c r="F278" s="109"/>
      <c r="G278" s="110"/>
      <c r="H278" s="55"/>
      <c r="I278" s="55"/>
      <c r="J278" s="109"/>
      <c r="K278" s="109"/>
      <c r="L278" s="109"/>
      <c r="M278" s="109"/>
      <c r="N278" s="109"/>
      <c r="O278" s="109"/>
      <c r="P278" s="111"/>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55"/>
      <c r="CL278" s="55"/>
    </row>
    <row r="279" ht="49.5" customHeight="1">
      <c r="A279" s="109"/>
      <c r="B279" s="109" t="b">
        <v>0</v>
      </c>
      <c r="C279" s="109" t="b">
        <v>0</v>
      </c>
      <c r="D279" s="109"/>
      <c r="E279" s="109"/>
      <c r="F279" s="109"/>
      <c r="G279" s="110"/>
      <c r="H279" s="55"/>
      <c r="I279" s="55"/>
      <c r="J279" s="109"/>
      <c r="K279" s="109"/>
      <c r="L279" s="109"/>
      <c r="M279" s="109"/>
      <c r="N279" s="109"/>
      <c r="O279" s="109"/>
      <c r="P279" s="111"/>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55"/>
      <c r="CL279" s="55"/>
    </row>
    <row r="280" ht="49.5" customHeight="1">
      <c r="A280" s="109"/>
      <c r="B280" s="109" t="b">
        <v>0</v>
      </c>
      <c r="C280" s="109" t="b">
        <v>0</v>
      </c>
      <c r="D280" s="109"/>
      <c r="E280" s="109"/>
      <c r="F280" s="109"/>
      <c r="G280" s="110"/>
      <c r="H280" s="55"/>
      <c r="I280" s="55"/>
      <c r="J280" s="109"/>
      <c r="K280" s="109"/>
      <c r="L280" s="109"/>
      <c r="M280" s="109"/>
      <c r="N280" s="109"/>
      <c r="O280" s="109"/>
      <c r="P280" s="111"/>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55"/>
      <c r="CL280" s="55"/>
    </row>
    <row r="281" ht="49.5" customHeight="1">
      <c r="A281" s="109"/>
      <c r="B281" s="109" t="b">
        <v>0</v>
      </c>
      <c r="C281" s="109" t="b">
        <v>0</v>
      </c>
      <c r="D281" s="109"/>
      <c r="E281" s="109"/>
      <c r="F281" s="109"/>
      <c r="G281" s="110"/>
      <c r="H281" s="55"/>
      <c r="I281" s="55"/>
      <c r="J281" s="109"/>
      <c r="K281" s="109"/>
      <c r="L281" s="109"/>
      <c r="M281" s="109"/>
      <c r="N281" s="109"/>
      <c r="O281" s="109"/>
      <c r="P281" s="111"/>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55"/>
      <c r="CL281" s="55"/>
    </row>
    <row r="282" ht="49.5" customHeight="1">
      <c r="A282" s="109"/>
      <c r="B282" s="109" t="b">
        <v>0</v>
      </c>
      <c r="C282" s="109" t="b">
        <v>0</v>
      </c>
      <c r="D282" s="109"/>
      <c r="E282" s="109"/>
      <c r="F282" s="109"/>
      <c r="G282" s="110"/>
      <c r="H282" s="55"/>
      <c r="I282" s="55"/>
      <c r="J282" s="109"/>
      <c r="K282" s="109"/>
      <c r="L282" s="109"/>
      <c r="M282" s="109"/>
      <c r="N282" s="109"/>
      <c r="O282" s="109"/>
      <c r="P282" s="111"/>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55"/>
      <c r="CL282" s="55"/>
    </row>
    <row r="283" ht="49.5" customHeight="1">
      <c r="A283" s="109"/>
      <c r="B283" s="109" t="b">
        <v>0</v>
      </c>
      <c r="C283" s="109" t="b">
        <v>0</v>
      </c>
      <c r="D283" s="109"/>
      <c r="E283" s="109"/>
      <c r="F283" s="109"/>
      <c r="G283" s="110"/>
      <c r="H283" s="55"/>
      <c r="I283" s="55"/>
      <c r="J283" s="109"/>
      <c r="K283" s="109"/>
      <c r="L283" s="109"/>
      <c r="M283" s="109"/>
      <c r="N283" s="109"/>
      <c r="O283" s="109"/>
      <c r="P283" s="111"/>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55"/>
      <c r="CL283" s="55"/>
    </row>
    <row r="284" ht="49.5" customHeight="1">
      <c r="A284" s="109"/>
      <c r="B284" s="109" t="b">
        <v>0</v>
      </c>
      <c r="C284" s="109" t="b">
        <v>0</v>
      </c>
      <c r="D284" s="109"/>
      <c r="E284" s="109"/>
      <c r="F284" s="109"/>
      <c r="G284" s="110"/>
      <c r="H284" s="55"/>
      <c r="I284" s="55"/>
      <c r="J284" s="109"/>
      <c r="K284" s="109"/>
      <c r="L284" s="109"/>
      <c r="M284" s="109"/>
      <c r="N284" s="109"/>
      <c r="O284" s="109"/>
      <c r="P284" s="111"/>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55"/>
      <c r="CL284" s="55"/>
    </row>
    <row r="285" ht="49.5" customHeight="1">
      <c r="A285" s="109"/>
      <c r="B285" s="109" t="b">
        <v>0</v>
      </c>
      <c r="C285" s="109" t="b">
        <v>0</v>
      </c>
      <c r="D285" s="109"/>
      <c r="E285" s="109"/>
      <c r="F285" s="109"/>
      <c r="G285" s="110"/>
      <c r="H285" s="55"/>
      <c r="I285" s="55"/>
      <c r="J285" s="109"/>
      <c r="K285" s="109"/>
      <c r="L285" s="109"/>
      <c r="M285" s="109"/>
      <c r="N285" s="109"/>
      <c r="O285" s="109"/>
      <c r="P285" s="111"/>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55"/>
      <c r="CL285" s="55"/>
    </row>
    <row r="286" ht="49.5" customHeight="1">
      <c r="A286" s="109"/>
      <c r="B286" s="109" t="b">
        <v>0</v>
      </c>
      <c r="C286" s="109" t="b">
        <v>0</v>
      </c>
      <c r="D286" s="109"/>
      <c r="E286" s="109"/>
      <c r="F286" s="109"/>
      <c r="G286" s="110"/>
      <c r="H286" s="55"/>
      <c r="I286" s="55"/>
      <c r="J286" s="109"/>
      <c r="K286" s="109"/>
      <c r="L286" s="109"/>
      <c r="M286" s="109"/>
      <c r="N286" s="109"/>
      <c r="O286" s="109"/>
      <c r="P286" s="111"/>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55"/>
      <c r="CL286" s="55"/>
    </row>
    <row r="287" ht="49.5" customHeight="1">
      <c r="A287" s="109"/>
      <c r="B287" s="109" t="b">
        <v>0</v>
      </c>
      <c r="C287" s="109" t="b">
        <v>0</v>
      </c>
      <c r="D287" s="109"/>
      <c r="E287" s="109"/>
      <c r="F287" s="109"/>
      <c r="G287" s="110"/>
      <c r="H287" s="55"/>
      <c r="I287" s="55"/>
      <c r="J287" s="109"/>
      <c r="K287" s="109"/>
      <c r="L287" s="109"/>
      <c r="M287" s="109"/>
      <c r="N287" s="109"/>
      <c r="O287" s="109"/>
      <c r="P287" s="111"/>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55"/>
      <c r="CL287" s="55"/>
    </row>
    <row r="288" ht="49.5" customHeight="1">
      <c r="A288" s="109"/>
      <c r="B288" s="109" t="b">
        <v>0</v>
      </c>
      <c r="C288" s="109" t="b">
        <v>0</v>
      </c>
      <c r="D288" s="109"/>
      <c r="E288" s="109"/>
      <c r="F288" s="109"/>
      <c r="G288" s="110"/>
      <c r="H288" s="55"/>
      <c r="I288" s="55"/>
      <c r="J288" s="109"/>
      <c r="K288" s="109"/>
      <c r="L288" s="109"/>
      <c r="M288" s="109"/>
      <c r="N288" s="109"/>
      <c r="O288" s="109"/>
      <c r="P288" s="111"/>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55"/>
      <c r="CL288" s="55"/>
    </row>
    <row r="289" ht="49.5" customHeight="1">
      <c r="A289" s="109"/>
      <c r="B289" s="109" t="b">
        <v>0</v>
      </c>
      <c r="C289" s="109" t="b">
        <v>0</v>
      </c>
      <c r="D289" s="109"/>
      <c r="E289" s="109"/>
      <c r="F289" s="109"/>
      <c r="G289" s="110"/>
      <c r="H289" s="55"/>
      <c r="I289" s="55"/>
      <c r="J289" s="109"/>
      <c r="K289" s="109"/>
      <c r="L289" s="109"/>
      <c r="M289" s="109"/>
      <c r="N289" s="109"/>
      <c r="O289" s="109"/>
      <c r="P289" s="111"/>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55"/>
      <c r="CL289" s="55"/>
    </row>
    <row r="290" ht="49.5" customHeight="1">
      <c r="A290" s="109"/>
      <c r="B290" s="109" t="b">
        <v>0</v>
      </c>
      <c r="C290" s="109" t="b">
        <v>0</v>
      </c>
      <c r="D290" s="109"/>
      <c r="E290" s="109"/>
      <c r="F290" s="109"/>
      <c r="G290" s="110"/>
      <c r="H290" s="55"/>
      <c r="I290" s="55"/>
      <c r="J290" s="109"/>
      <c r="K290" s="109"/>
      <c r="L290" s="109"/>
      <c r="M290" s="109"/>
      <c r="N290" s="109"/>
      <c r="O290" s="109"/>
      <c r="P290" s="111"/>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55"/>
      <c r="CL290" s="55"/>
    </row>
    <row r="291" ht="49.5" customHeight="1">
      <c r="A291" s="109"/>
      <c r="B291" s="109" t="b">
        <v>0</v>
      </c>
      <c r="C291" s="109" t="b">
        <v>0</v>
      </c>
      <c r="D291" s="109"/>
      <c r="E291" s="109"/>
      <c r="F291" s="109"/>
      <c r="G291" s="110"/>
      <c r="H291" s="55"/>
      <c r="I291" s="55"/>
      <c r="J291" s="109"/>
      <c r="K291" s="109"/>
      <c r="L291" s="109"/>
      <c r="M291" s="109"/>
      <c r="N291" s="109"/>
      <c r="O291" s="109"/>
      <c r="P291" s="111"/>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55"/>
      <c r="CL291" s="55"/>
    </row>
    <row r="292" ht="49.5" customHeight="1">
      <c r="A292" s="109"/>
      <c r="B292" s="109" t="b">
        <v>0</v>
      </c>
      <c r="C292" s="109" t="b">
        <v>0</v>
      </c>
      <c r="D292" s="109"/>
      <c r="E292" s="109"/>
      <c r="F292" s="109"/>
      <c r="G292" s="110"/>
      <c r="H292" s="55"/>
      <c r="I292" s="55"/>
      <c r="J292" s="109"/>
      <c r="K292" s="109"/>
      <c r="L292" s="109"/>
      <c r="M292" s="109"/>
      <c r="N292" s="109"/>
      <c r="O292" s="109"/>
      <c r="P292" s="111"/>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55"/>
      <c r="CL292" s="55"/>
    </row>
    <row r="293" ht="49.5" customHeight="1">
      <c r="A293" s="109"/>
      <c r="B293" s="109" t="b">
        <v>0</v>
      </c>
      <c r="C293" s="109" t="b">
        <v>0</v>
      </c>
      <c r="D293" s="109"/>
      <c r="E293" s="109"/>
      <c r="F293" s="109"/>
      <c r="G293" s="110"/>
      <c r="H293" s="55"/>
      <c r="I293" s="55"/>
      <c r="J293" s="109"/>
      <c r="K293" s="109"/>
      <c r="L293" s="109"/>
      <c r="M293" s="109"/>
      <c r="N293" s="109"/>
      <c r="O293" s="109"/>
      <c r="P293" s="111"/>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55"/>
      <c r="CL293" s="55"/>
    </row>
    <row r="294" ht="49.5" customHeight="1">
      <c r="A294" s="109"/>
      <c r="B294" s="109" t="b">
        <v>0</v>
      </c>
      <c r="C294" s="109" t="b">
        <v>0</v>
      </c>
      <c r="D294" s="109"/>
      <c r="E294" s="109"/>
      <c r="F294" s="109"/>
      <c r="G294" s="110"/>
      <c r="H294" s="55"/>
      <c r="I294" s="55"/>
      <c r="J294" s="109"/>
      <c r="K294" s="109"/>
      <c r="L294" s="109"/>
      <c r="M294" s="109"/>
      <c r="N294" s="109"/>
      <c r="O294" s="109"/>
      <c r="P294" s="111"/>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55"/>
      <c r="CL294" s="55"/>
    </row>
    <row r="295" ht="49.5" customHeight="1">
      <c r="A295" s="109"/>
      <c r="B295" s="109" t="b">
        <v>0</v>
      </c>
      <c r="C295" s="109" t="b">
        <v>0</v>
      </c>
      <c r="D295" s="109"/>
      <c r="E295" s="109"/>
      <c r="F295" s="109"/>
      <c r="G295" s="110"/>
      <c r="H295" s="55"/>
      <c r="I295" s="55"/>
      <c r="J295" s="109"/>
      <c r="K295" s="109"/>
      <c r="L295" s="109"/>
      <c r="M295" s="109"/>
      <c r="N295" s="109"/>
      <c r="O295" s="109"/>
      <c r="P295" s="111"/>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55"/>
      <c r="CL295" s="55"/>
    </row>
    <row r="296" ht="49.5" customHeight="1">
      <c r="A296" s="109"/>
      <c r="B296" s="109" t="b">
        <v>0</v>
      </c>
      <c r="C296" s="109" t="b">
        <v>0</v>
      </c>
      <c r="D296" s="109"/>
      <c r="E296" s="109"/>
      <c r="F296" s="109"/>
      <c r="G296" s="110"/>
      <c r="H296" s="55"/>
      <c r="I296" s="55"/>
      <c r="J296" s="109"/>
      <c r="K296" s="109"/>
      <c r="L296" s="109"/>
      <c r="M296" s="109"/>
      <c r="N296" s="109"/>
      <c r="O296" s="109"/>
      <c r="P296" s="111"/>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55"/>
      <c r="CL296" s="55"/>
    </row>
    <row r="297" ht="49.5" customHeight="1">
      <c r="A297" s="109"/>
      <c r="B297" s="109" t="b">
        <v>0</v>
      </c>
      <c r="C297" s="109" t="b">
        <v>0</v>
      </c>
      <c r="D297" s="109"/>
      <c r="E297" s="109"/>
      <c r="F297" s="109"/>
      <c r="G297" s="110"/>
      <c r="H297" s="55"/>
      <c r="I297" s="55"/>
      <c r="J297" s="109"/>
      <c r="K297" s="109"/>
      <c r="L297" s="109"/>
      <c r="M297" s="109"/>
      <c r="N297" s="109"/>
      <c r="O297" s="109"/>
      <c r="P297" s="111"/>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55"/>
      <c r="CL297" s="55"/>
    </row>
    <row r="298" ht="49.5" customHeight="1">
      <c r="A298" s="109"/>
      <c r="B298" s="109" t="b">
        <v>0</v>
      </c>
      <c r="C298" s="109" t="b">
        <v>0</v>
      </c>
      <c r="D298" s="109"/>
      <c r="E298" s="109"/>
      <c r="F298" s="109"/>
      <c r="G298" s="110"/>
      <c r="H298" s="55"/>
      <c r="I298" s="55"/>
      <c r="J298" s="109"/>
      <c r="K298" s="109"/>
      <c r="L298" s="109"/>
      <c r="M298" s="109"/>
      <c r="N298" s="109"/>
      <c r="O298" s="109"/>
      <c r="P298" s="111"/>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55"/>
      <c r="CL298" s="55"/>
    </row>
    <row r="299" ht="49.5" customHeight="1">
      <c r="A299" s="109"/>
      <c r="B299" s="109" t="b">
        <v>0</v>
      </c>
      <c r="C299" s="109" t="b">
        <v>0</v>
      </c>
      <c r="D299" s="109"/>
      <c r="E299" s="109"/>
      <c r="F299" s="109"/>
      <c r="G299" s="110"/>
      <c r="H299" s="55"/>
      <c r="I299" s="55"/>
      <c r="J299" s="109"/>
      <c r="K299" s="109"/>
      <c r="L299" s="109"/>
      <c r="M299" s="109"/>
      <c r="N299" s="109"/>
      <c r="O299" s="109"/>
      <c r="P299" s="111"/>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55"/>
      <c r="CL299" s="55"/>
    </row>
    <row r="300" ht="49.5" customHeight="1">
      <c r="A300" s="109"/>
      <c r="B300" s="109" t="b">
        <v>0</v>
      </c>
      <c r="C300" s="109" t="b">
        <v>0</v>
      </c>
      <c r="D300" s="109"/>
      <c r="E300" s="109"/>
      <c r="F300" s="109"/>
      <c r="G300" s="110"/>
      <c r="H300" s="55"/>
      <c r="I300" s="55"/>
      <c r="J300" s="109"/>
      <c r="K300" s="109"/>
      <c r="L300" s="109"/>
      <c r="M300" s="109"/>
      <c r="N300" s="109"/>
      <c r="O300" s="109"/>
      <c r="P300" s="111"/>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55"/>
      <c r="CL300" s="55"/>
    </row>
    <row r="301" ht="49.5" customHeight="1">
      <c r="A301" s="109"/>
      <c r="B301" s="109" t="b">
        <v>0</v>
      </c>
      <c r="C301" s="109" t="b">
        <v>0</v>
      </c>
      <c r="D301" s="109"/>
      <c r="E301" s="109"/>
      <c r="F301" s="109"/>
      <c r="G301" s="110"/>
      <c r="H301" s="55"/>
      <c r="I301" s="55"/>
      <c r="J301" s="109"/>
      <c r="K301" s="109"/>
      <c r="L301" s="109"/>
      <c r="M301" s="109"/>
      <c r="N301" s="109"/>
      <c r="O301" s="109"/>
      <c r="P301" s="111"/>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55"/>
      <c r="CL301" s="55"/>
    </row>
    <row r="302" ht="49.5" customHeight="1">
      <c r="A302" s="109"/>
      <c r="B302" s="109" t="b">
        <v>0</v>
      </c>
      <c r="C302" s="109" t="b">
        <v>0</v>
      </c>
      <c r="D302" s="109"/>
      <c r="E302" s="109"/>
      <c r="F302" s="109"/>
      <c r="G302" s="110"/>
      <c r="H302" s="55"/>
      <c r="I302" s="55"/>
      <c r="J302" s="109"/>
      <c r="K302" s="109"/>
      <c r="L302" s="109"/>
      <c r="M302" s="109"/>
      <c r="N302" s="109"/>
      <c r="O302" s="109"/>
      <c r="P302" s="111"/>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55"/>
      <c r="CL302" s="55"/>
    </row>
    <row r="303" ht="49.5" customHeight="1">
      <c r="A303" s="109"/>
      <c r="B303" s="109" t="b">
        <v>0</v>
      </c>
      <c r="C303" s="109" t="b">
        <v>0</v>
      </c>
      <c r="D303" s="109"/>
      <c r="E303" s="109"/>
      <c r="F303" s="109"/>
      <c r="G303" s="110"/>
      <c r="H303" s="55"/>
      <c r="I303" s="55"/>
      <c r="J303" s="109"/>
      <c r="K303" s="109"/>
      <c r="L303" s="109"/>
      <c r="M303" s="109"/>
      <c r="N303" s="109"/>
      <c r="O303" s="109"/>
      <c r="P303" s="111"/>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55"/>
      <c r="CL303" s="55"/>
    </row>
    <row r="304" ht="49.5" customHeight="1">
      <c r="A304" s="109"/>
      <c r="B304" s="109" t="b">
        <v>0</v>
      </c>
      <c r="C304" s="109" t="b">
        <v>0</v>
      </c>
      <c r="D304" s="109"/>
      <c r="E304" s="109"/>
      <c r="F304" s="109"/>
      <c r="G304" s="110"/>
      <c r="H304" s="55"/>
      <c r="I304" s="55"/>
      <c r="J304" s="109"/>
      <c r="K304" s="109"/>
      <c r="L304" s="109"/>
      <c r="M304" s="109"/>
      <c r="N304" s="109"/>
      <c r="O304" s="109"/>
      <c r="P304" s="111"/>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55"/>
      <c r="CL304" s="55"/>
    </row>
    <row r="305" ht="49.5" customHeight="1">
      <c r="A305" s="109"/>
      <c r="B305" s="109" t="b">
        <v>0</v>
      </c>
      <c r="C305" s="109" t="b">
        <v>0</v>
      </c>
      <c r="D305" s="109"/>
      <c r="E305" s="109"/>
      <c r="F305" s="109"/>
      <c r="G305" s="110"/>
      <c r="H305" s="55"/>
      <c r="I305" s="55"/>
      <c r="J305" s="109"/>
      <c r="K305" s="109"/>
      <c r="L305" s="109"/>
      <c r="M305" s="109"/>
      <c r="N305" s="109"/>
      <c r="O305" s="109"/>
      <c r="P305" s="111"/>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55"/>
      <c r="CL305" s="55"/>
    </row>
    <row r="306" ht="49.5" customHeight="1">
      <c r="A306" s="109"/>
      <c r="B306" s="109" t="b">
        <v>0</v>
      </c>
      <c r="C306" s="109" t="b">
        <v>0</v>
      </c>
      <c r="D306" s="109"/>
      <c r="E306" s="109"/>
      <c r="F306" s="109"/>
      <c r="G306" s="110"/>
      <c r="H306" s="55"/>
      <c r="I306" s="55"/>
      <c r="J306" s="109"/>
      <c r="K306" s="109"/>
      <c r="L306" s="109"/>
      <c r="M306" s="109"/>
      <c r="N306" s="109"/>
      <c r="O306" s="109"/>
      <c r="P306" s="111"/>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55"/>
      <c r="CL306" s="55"/>
    </row>
    <row r="307" ht="49.5" customHeight="1">
      <c r="A307" s="109"/>
      <c r="B307" s="109" t="b">
        <v>0</v>
      </c>
      <c r="C307" s="109" t="b">
        <v>0</v>
      </c>
      <c r="D307" s="109"/>
      <c r="E307" s="109"/>
      <c r="F307" s="109"/>
      <c r="G307" s="110"/>
      <c r="H307" s="55"/>
      <c r="I307" s="55"/>
      <c r="J307" s="109"/>
      <c r="K307" s="109"/>
      <c r="L307" s="109"/>
      <c r="M307" s="109"/>
      <c r="N307" s="109"/>
      <c r="O307" s="109"/>
      <c r="P307" s="111"/>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55"/>
      <c r="CL307" s="55"/>
    </row>
    <row r="308" ht="49.5" customHeight="1">
      <c r="A308" s="109"/>
      <c r="B308" s="109" t="b">
        <v>0</v>
      </c>
      <c r="C308" s="109" t="b">
        <v>0</v>
      </c>
      <c r="D308" s="109"/>
      <c r="E308" s="109"/>
      <c r="F308" s="109"/>
      <c r="G308" s="110"/>
      <c r="H308" s="55"/>
      <c r="I308" s="55"/>
      <c r="J308" s="109"/>
      <c r="K308" s="109"/>
      <c r="L308" s="109"/>
      <c r="M308" s="109"/>
      <c r="N308" s="109"/>
      <c r="O308" s="109"/>
      <c r="P308" s="111"/>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55"/>
      <c r="CL308" s="55"/>
    </row>
    <row r="309" ht="49.5" customHeight="1">
      <c r="A309" s="109"/>
      <c r="B309" s="109" t="b">
        <v>0</v>
      </c>
      <c r="C309" s="109" t="b">
        <v>0</v>
      </c>
      <c r="D309" s="109"/>
      <c r="E309" s="109"/>
      <c r="F309" s="109"/>
      <c r="G309" s="110"/>
      <c r="H309" s="55"/>
      <c r="I309" s="55"/>
      <c r="J309" s="109"/>
      <c r="K309" s="109"/>
      <c r="L309" s="109"/>
      <c r="M309" s="109"/>
      <c r="N309" s="109"/>
      <c r="O309" s="109"/>
      <c r="P309" s="111"/>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55"/>
      <c r="CL309" s="55"/>
    </row>
    <row r="310" ht="49.5" customHeight="1">
      <c r="A310" s="109"/>
      <c r="B310" s="109" t="b">
        <v>0</v>
      </c>
      <c r="C310" s="109" t="b">
        <v>0</v>
      </c>
      <c r="D310" s="109"/>
      <c r="E310" s="109"/>
      <c r="F310" s="109"/>
      <c r="G310" s="110"/>
      <c r="H310" s="55"/>
      <c r="I310" s="55"/>
      <c r="J310" s="109"/>
      <c r="K310" s="109"/>
      <c r="L310" s="109"/>
      <c r="M310" s="109"/>
      <c r="N310" s="109"/>
      <c r="O310" s="109"/>
      <c r="P310" s="111"/>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55"/>
      <c r="CL310" s="55"/>
    </row>
    <row r="311" ht="49.5" customHeight="1">
      <c r="A311" s="109"/>
      <c r="B311" s="109" t="b">
        <v>0</v>
      </c>
      <c r="C311" s="109" t="b">
        <v>0</v>
      </c>
      <c r="D311" s="109"/>
      <c r="E311" s="109"/>
      <c r="F311" s="109"/>
      <c r="G311" s="110"/>
      <c r="H311" s="55"/>
      <c r="I311" s="55"/>
      <c r="J311" s="109"/>
      <c r="K311" s="109"/>
      <c r="L311" s="109"/>
      <c r="M311" s="109"/>
      <c r="N311" s="109"/>
      <c r="O311" s="109"/>
      <c r="P311" s="111"/>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55"/>
      <c r="CL311" s="55"/>
    </row>
    <row r="312" ht="49.5" customHeight="1">
      <c r="A312" s="109"/>
      <c r="B312" s="109" t="b">
        <v>0</v>
      </c>
      <c r="C312" s="109" t="b">
        <v>0</v>
      </c>
      <c r="D312" s="109"/>
      <c r="E312" s="109"/>
      <c r="F312" s="109"/>
      <c r="G312" s="110"/>
      <c r="H312" s="55"/>
      <c r="I312" s="55"/>
      <c r="J312" s="109"/>
      <c r="K312" s="109"/>
      <c r="L312" s="109"/>
      <c r="M312" s="109"/>
      <c r="N312" s="109"/>
      <c r="O312" s="109"/>
      <c r="P312" s="111"/>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55"/>
      <c r="CL312" s="55"/>
    </row>
    <row r="313" ht="49.5" customHeight="1">
      <c r="A313" s="109"/>
      <c r="B313" s="109" t="b">
        <v>0</v>
      </c>
      <c r="C313" s="109" t="b">
        <v>0</v>
      </c>
      <c r="D313" s="109"/>
      <c r="E313" s="109"/>
      <c r="F313" s="109"/>
      <c r="G313" s="110"/>
      <c r="H313" s="55"/>
      <c r="I313" s="55"/>
      <c r="J313" s="109"/>
      <c r="K313" s="109"/>
      <c r="L313" s="109"/>
      <c r="M313" s="109"/>
      <c r="N313" s="109"/>
      <c r="O313" s="109"/>
      <c r="P313" s="111"/>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55"/>
      <c r="CL313" s="55"/>
    </row>
    <row r="314" ht="49.5" customHeight="1">
      <c r="A314" s="109"/>
      <c r="B314" s="109" t="b">
        <v>0</v>
      </c>
      <c r="C314" s="109" t="b">
        <v>0</v>
      </c>
      <c r="D314" s="109"/>
      <c r="E314" s="109"/>
      <c r="F314" s="109"/>
      <c r="G314" s="110"/>
      <c r="H314" s="55"/>
      <c r="I314" s="55"/>
      <c r="J314" s="109"/>
      <c r="K314" s="109"/>
      <c r="L314" s="109"/>
      <c r="M314" s="109"/>
      <c r="N314" s="109"/>
      <c r="O314" s="109"/>
      <c r="P314" s="111"/>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55"/>
      <c r="CL314" s="55"/>
    </row>
    <row r="315" ht="49.5" customHeight="1">
      <c r="A315" s="109"/>
      <c r="B315" s="109" t="b">
        <v>0</v>
      </c>
      <c r="C315" s="109" t="b">
        <v>0</v>
      </c>
      <c r="D315" s="109"/>
      <c r="E315" s="109"/>
      <c r="F315" s="109"/>
      <c r="G315" s="110"/>
      <c r="H315" s="55"/>
      <c r="I315" s="55"/>
      <c r="J315" s="109"/>
      <c r="K315" s="109"/>
      <c r="L315" s="109"/>
      <c r="M315" s="109"/>
      <c r="N315" s="109"/>
      <c r="O315" s="109"/>
      <c r="P315" s="111"/>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55"/>
      <c r="CL315" s="55"/>
    </row>
    <row r="316" ht="49.5" customHeight="1">
      <c r="A316" s="109"/>
      <c r="B316" s="109" t="b">
        <v>0</v>
      </c>
      <c r="C316" s="109" t="b">
        <v>0</v>
      </c>
      <c r="D316" s="109"/>
      <c r="E316" s="109"/>
      <c r="F316" s="109"/>
      <c r="G316" s="110"/>
      <c r="H316" s="55"/>
      <c r="I316" s="55"/>
      <c r="J316" s="109"/>
      <c r="K316" s="109"/>
      <c r="L316" s="109"/>
      <c r="M316" s="109"/>
      <c r="N316" s="109"/>
      <c r="O316" s="109"/>
      <c r="P316" s="111"/>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55"/>
      <c r="CL316" s="55"/>
    </row>
    <row r="317" ht="49.5" customHeight="1">
      <c r="A317" s="109"/>
      <c r="B317" s="109" t="b">
        <v>0</v>
      </c>
      <c r="C317" s="109" t="b">
        <v>0</v>
      </c>
      <c r="D317" s="109"/>
      <c r="E317" s="109"/>
      <c r="F317" s="109"/>
      <c r="G317" s="110"/>
      <c r="H317" s="55"/>
      <c r="I317" s="55"/>
      <c r="J317" s="109"/>
      <c r="K317" s="109"/>
      <c r="L317" s="109"/>
      <c r="M317" s="109"/>
      <c r="N317" s="109"/>
      <c r="O317" s="109"/>
      <c r="P317" s="111"/>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55"/>
      <c r="CL317" s="55"/>
    </row>
    <row r="318" ht="49.5" customHeight="1">
      <c r="A318" s="109"/>
      <c r="B318" s="109" t="b">
        <v>0</v>
      </c>
      <c r="C318" s="109" t="b">
        <v>0</v>
      </c>
      <c r="D318" s="109"/>
      <c r="E318" s="109"/>
      <c r="F318" s="109"/>
      <c r="G318" s="110"/>
      <c r="H318" s="55"/>
      <c r="I318" s="55"/>
      <c r="J318" s="109"/>
      <c r="K318" s="109"/>
      <c r="L318" s="109"/>
      <c r="M318" s="109"/>
      <c r="N318" s="109"/>
      <c r="O318" s="109"/>
      <c r="P318" s="111"/>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55"/>
      <c r="CL318" s="55"/>
    </row>
    <row r="319" ht="49.5" customHeight="1">
      <c r="A319" s="109"/>
      <c r="B319" s="109" t="b">
        <v>0</v>
      </c>
      <c r="C319" s="109" t="b">
        <v>0</v>
      </c>
      <c r="D319" s="109"/>
      <c r="E319" s="109"/>
      <c r="F319" s="109"/>
      <c r="G319" s="110"/>
      <c r="H319" s="55"/>
      <c r="I319" s="55"/>
      <c r="J319" s="109"/>
      <c r="K319" s="109"/>
      <c r="L319" s="109"/>
      <c r="M319" s="109"/>
      <c r="N319" s="109"/>
      <c r="O319" s="109"/>
      <c r="P319" s="111"/>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55"/>
      <c r="CL319" s="55"/>
    </row>
    <row r="320" ht="49.5" customHeight="1">
      <c r="A320" s="109"/>
      <c r="B320" s="109" t="b">
        <v>0</v>
      </c>
      <c r="C320" s="109" t="b">
        <v>0</v>
      </c>
      <c r="D320" s="109"/>
      <c r="E320" s="109"/>
      <c r="F320" s="109"/>
      <c r="G320" s="110"/>
      <c r="H320" s="55"/>
      <c r="I320" s="55"/>
      <c r="J320" s="109"/>
      <c r="K320" s="109"/>
      <c r="L320" s="109"/>
      <c r="M320" s="109"/>
      <c r="N320" s="109"/>
      <c r="O320" s="109"/>
      <c r="P320" s="111"/>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55"/>
      <c r="CL320" s="55"/>
    </row>
    <row r="321" ht="49.5" customHeight="1">
      <c r="A321" s="109"/>
      <c r="B321" s="109" t="b">
        <v>0</v>
      </c>
      <c r="C321" s="109" t="b">
        <v>0</v>
      </c>
      <c r="D321" s="109"/>
      <c r="E321" s="109"/>
      <c r="F321" s="109"/>
      <c r="G321" s="110"/>
      <c r="H321" s="55"/>
      <c r="I321" s="55"/>
      <c r="J321" s="109"/>
      <c r="K321" s="109"/>
      <c r="L321" s="109"/>
      <c r="M321" s="109"/>
      <c r="N321" s="109"/>
      <c r="O321" s="109"/>
      <c r="P321" s="111"/>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55"/>
      <c r="CL321" s="55"/>
    </row>
    <row r="322" ht="49.5" customHeight="1">
      <c r="A322" s="109"/>
      <c r="B322" s="109" t="b">
        <v>0</v>
      </c>
      <c r="C322" s="109" t="b">
        <v>0</v>
      </c>
      <c r="D322" s="109"/>
      <c r="E322" s="109"/>
      <c r="F322" s="109"/>
      <c r="G322" s="110"/>
      <c r="H322" s="55"/>
      <c r="I322" s="55"/>
      <c r="J322" s="109"/>
      <c r="K322" s="109"/>
      <c r="L322" s="109"/>
      <c r="M322" s="109"/>
      <c r="N322" s="109"/>
      <c r="O322" s="109"/>
      <c r="P322" s="111"/>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55"/>
      <c r="CL322" s="55"/>
    </row>
    <row r="323" ht="49.5" customHeight="1">
      <c r="A323" s="109"/>
      <c r="B323" s="109" t="b">
        <v>0</v>
      </c>
      <c r="C323" s="109" t="b">
        <v>0</v>
      </c>
      <c r="D323" s="109"/>
      <c r="E323" s="109"/>
      <c r="F323" s="109"/>
      <c r="G323" s="110"/>
      <c r="H323" s="55"/>
      <c r="I323" s="55"/>
      <c r="J323" s="109"/>
      <c r="K323" s="109"/>
      <c r="L323" s="109"/>
      <c r="M323" s="109"/>
      <c r="N323" s="109"/>
      <c r="O323" s="109"/>
      <c r="P323" s="111"/>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55"/>
      <c r="CL323" s="55"/>
    </row>
    <row r="324" ht="49.5" customHeight="1">
      <c r="A324" s="109"/>
      <c r="B324" s="109" t="b">
        <v>0</v>
      </c>
      <c r="C324" s="109" t="b">
        <v>0</v>
      </c>
      <c r="D324" s="109"/>
      <c r="E324" s="109"/>
      <c r="F324" s="109"/>
      <c r="G324" s="110"/>
      <c r="H324" s="55"/>
      <c r="I324" s="55"/>
      <c r="J324" s="109"/>
      <c r="K324" s="109"/>
      <c r="L324" s="109"/>
      <c r="M324" s="109"/>
      <c r="N324" s="109"/>
      <c r="O324" s="109"/>
      <c r="P324" s="111"/>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55"/>
      <c r="CL324" s="55"/>
    </row>
    <row r="325" ht="49.5" customHeight="1">
      <c r="A325" s="109"/>
      <c r="B325" s="109" t="b">
        <v>0</v>
      </c>
      <c r="C325" s="109" t="b">
        <v>0</v>
      </c>
      <c r="D325" s="109"/>
      <c r="E325" s="109"/>
      <c r="F325" s="109"/>
      <c r="G325" s="110"/>
      <c r="H325" s="55"/>
      <c r="I325" s="55"/>
      <c r="J325" s="109"/>
      <c r="K325" s="109"/>
      <c r="L325" s="109"/>
      <c r="M325" s="109"/>
      <c r="N325" s="109"/>
      <c r="O325" s="109"/>
      <c r="P325" s="111"/>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55"/>
      <c r="CL325" s="55"/>
    </row>
    <row r="326" ht="49.5" customHeight="1">
      <c r="A326" s="109"/>
      <c r="B326" s="109" t="b">
        <v>0</v>
      </c>
      <c r="C326" s="109" t="b">
        <v>0</v>
      </c>
      <c r="D326" s="109"/>
      <c r="E326" s="109"/>
      <c r="F326" s="109"/>
      <c r="G326" s="110"/>
      <c r="H326" s="55"/>
      <c r="I326" s="55"/>
      <c r="J326" s="109"/>
      <c r="K326" s="109"/>
      <c r="L326" s="109"/>
      <c r="M326" s="109"/>
      <c r="N326" s="109"/>
      <c r="O326" s="109"/>
      <c r="P326" s="111"/>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55"/>
      <c r="CL326" s="55"/>
    </row>
    <row r="327" ht="49.5" customHeight="1">
      <c r="A327" s="109"/>
      <c r="B327" s="109" t="b">
        <v>0</v>
      </c>
      <c r="C327" s="109" t="b">
        <v>0</v>
      </c>
      <c r="D327" s="109"/>
      <c r="E327" s="109"/>
      <c r="F327" s="109"/>
      <c r="G327" s="110"/>
      <c r="H327" s="55"/>
      <c r="I327" s="55"/>
      <c r="J327" s="109"/>
      <c r="K327" s="109"/>
      <c r="L327" s="109"/>
      <c r="M327" s="109"/>
      <c r="N327" s="109"/>
      <c r="O327" s="109"/>
      <c r="P327" s="111"/>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55"/>
      <c r="CL327" s="55"/>
    </row>
    <row r="328" ht="49.5" customHeight="1">
      <c r="A328" s="109"/>
      <c r="B328" s="109" t="b">
        <v>0</v>
      </c>
      <c r="C328" s="109" t="b">
        <v>0</v>
      </c>
      <c r="D328" s="109"/>
      <c r="E328" s="109"/>
      <c r="F328" s="109"/>
      <c r="G328" s="110"/>
      <c r="H328" s="55"/>
      <c r="I328" s="55"/>
      <c r="J328" s="109"/>
      <c r="K328" s="109"/>
      <c r="L328" s="109"/>
      <c r="M328" s="109"/>
      <c r="N328" s="109"/>
      <c r="O328" s="109"/>
      <c r="P328" s="111"/>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55"/>
      <c r="CL328" s="55"/>
    </row>
    <row r="329" ht="49.5" customHeight="1">
      <c r="A329" s="109"/>
      <c r="B329" s="109" t="b">
        <v>0</v>
      </c>
      <c r="C329" s="109" t="b">
        <v>0</v>
      </c>
      <c r="D329" s="109"/>
      <c r="E329" s="109"/>
      <c r="F329" s="109"/>
      <c r="G329" s="110"/>
      <c r="H329" s="55"/>
      <c r="I329" s="55"/>
      <c r="J329" s="109"/>
      <c r="K329" s="109"/>
      <c r="L329" s="109"/>
      <c r="M329" s="109"/>
      <c r="N329" s="109"/>
      <c r="O329" s="109"/>
      <c r="P329" s="111"/>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55"/>
      <c r="CL329" s="55"/>
    </row>
    <row r="330" ht="49.5" customHeight="1">
      <c r="A330" s="109"/>
      <c r="B330" s="109" t="b">
        <v>0</v>
      </c>
      <c r="C330" s="109" t="b">
        <v>0</v>
      </c>
      <c r="D330" s="109"/>
      <c r="E330" s="109"/>
      <c r="F330" s="109"/>
      <c r="G330" s="110"/>
      <c r="H330" s="55"/>
      <c r="I330" s="55"/>
      <c r="J330" s="109"/>
      <c r="K330" s="109"/>
      <c r="L330" s="109"/>
      <c r="M330" s="109"/>
      <c r="N330" s="109"/>
      <c r="O330" s="109"/>
      <c r="P330" s="111"/>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55"/>
      <c r="CL330" s="55"/>
    </row>
    <row r="331" ht="49.5" customHeight="1">
      <c r="A331" s="109"/>
      <c r="B331" s="109" t="b">
        <v>0</v>
      </c>
      <c r="C331" s="109" t="b">
        <v>0</v>
      </c>
      <c r="D331" s="109"/>
      <c r="E331" s="109"/>
      <c r="F331" s="109"/>
      <c r="G331" s="110"/>
      <c r="H331" s="55"/>
      <c r="I331" s="55"/>
      <c r="J331" s="109"/>
      <c r="K331" s="109"/>
      <c r="L331" s="109"/>
      <c r="M331" s="109"/>
      <c r="N331" s="109"/>
      <c r="O331" s="109"/>
      <c r="P331" s="111"/>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55"/>
      <c r="CL331" s="55"/>
    </row>
    <row r="332" ht="49.5" customHeight="1">
      <c r="A332" s="109"/>
      <c r="B332" s="109" t="b">
        <v>0</v>
      </c>
      <c r="C332" s="109" t="b">
        <v>0</v>
      </c>
      <c r="D332" s="109"/>
      <c r="E332" s="109"/>
      <c r="F332" s="109"/>
      <c r="G332" s="110"/>
      <c r="H332" s="55"/>
      <c r="I332" s="55"/>
      <c r="J332" s="109"/>
      <c r="K332" s="109"/>
      <c r="L332" s="109"/>
      <c r="M332" s="109"/>
      <c r="N332" s="109"/>
      <c r="O332" s="109"/>
      <c r="P332" s="111"/>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55"/>
      <c r="CL332" s="55"/>
    </row>
    <row r="333" ht="49.5" customHeight="1">
      <c r="A333" s="109"/>
      <c r="B333" s="109" t="b">
        <v>0</v>
      </c>
      <c r="C333" s="109" t="b">
        <v>0</v>
      </c>
      <c r="D333" s="109"/>
      <c r="E333" s="109"/>
      <c r="F333" s="109"/>
      <c r="G333" s="110"/>
      <c r="H333" s="55"/>
      <c r="I333" s="55"/>
      <c r="J333" s="109"/>
      <c r="K333" s="109"/>
      <c r="L333" s="109"/>
      <c r="M333" s="109"/>
      <c r="N333" s="109"/>
      <c r="O333" s="109"/>
      <c r="P333" s="111"/>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55"/>
      <c r="CL333" s="55"/>
    </row>
    <row r="334" ht="49.5" customHeight="1">
      <c r="A334" s="109"/>
      <c r="B334" s="109" t="b">
        <v>0</v>
      </c>
      <c r="C334" s="109" t="b">
        <v>0</v>
      </c>
      <c r="D334" s="109"/>
      <c r="E334" s="109"/>
      <c r="F334" s="109"/>
      <c r="G334" s="110"/>
      <c r="H334" s="55"/>
      <c r="I334" s="55"/>
      <c r="J334" s="109"/>
      <c r="K334" s="109"/>
      <c r="L334" s="109"/>
      <c r="M334" s="109"/>
      <c r="N334" s="109"/>
      <c r="O334" s="109"/>
      <c r="P334" s="111"/>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55"/>
      <c r="CL334" s="55"/>
    </row>
    <row r="335" ht="49.5" customHeight="1">
      <c r="A335" s="109"/>
      <c r="B335" s="109" t="b">
        <v>0</v>
      </c>
      <c r="C335" s="109" t="b">
        <v>0</v>
      </c>
      <c r="D335" s="109"/>
      <c r="E335" s="109"/>
      <c r="F335" s="109"/>
      <c r="G335" s="110"/>
      <c r="H335" s="55"/>
      <c r="I335" s="55"/>
      <c r="J335" s="109"/>
      <c r="K335" s="109"/>
      <c r="L335" s="109"/>
      <c r="M335" s="109"/>
      <c r="N335" s="109"/>
      <c r="O335" s="109"/>
      <c r="P335" s="111"/>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55"/>
      <c r="CL335" s="55"/>
    </row>
    <row r="336" ht="49.5" customHeight="1">
      <c r="A336" s="109"/>
      <c r="B336" s="109" t="b">
        <v>0</v>
      </c>
      <c r="C336" s="109" t="b">
        <v>0</v>
      </c>
      <c r="D336" s="109"/>
      <c r="E336" s="109"/>
      <c r="F336" s="109"/>
      <c r="G336" s="110"/>
      <c r="H336" s="55"/>
      <c r="I336" s="55"/>
      <c r="J336" s="109"/>
      <c r="K336" s="109"/>
      <c r="L336" s="109"/>
      <c r="M336" s="109"/>
      <c r="N336" s="109"/>
      <c r="O336" s="109"/>
      <c r="P336" s="111"/>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55"/>
      <c r="CL336" s="55"/>
    </row>
    <row r="337" ht="49.5" customHeight="1">
      <c r="A337" s="109"/>
      <c r="B337" s="109" t="b">
        <v>0</v>
      </c>
      <c r="C337" s="109" t="b">
        <v>0</v>
      </c>
      <c r="D337" s="109"/>
      <c r="E337" s="109"/>
      <c r="F337" s="109"/>
      <c r="G337" s="110"/>
      <c r="H337" s="55"/>
      <c r="I337" s="55"/>
      <c r="J337" s="109"/>
      <c r="K337" s="109"/>
      <c r="L337" s="109"/>
      <c r="M337" s="109"/>
      <c r="N337" s="109"/>
      <c r="O337" s="109"/>
      <c r="P337" s="111"/>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55"/>
      <c r="CL337" s="55"/>
    </row>
    <row r="338" ht="49.5" customHeight="1">
      <c r="A338" s="109"/>
      <c r="B338" s="109" t="b">
        <v>0</v>
      </c>
      <c r="C338" s="109" t="b">
        <v>0</v>
      </c>
      <c r="D338" s="109"/>
      <c r="E338" s="109"/>
      <c r="F338" s="109"/>
      <c r="G338" s="110"/>
      <c r="H338" s="55"/>
      <c r="I338" s="55"/>
      <c r="J338" s="109"/>
      <c r="K338" s="109"/>
      <c r="L338" s="109"/>
      <c r="M338" s="109"/>
      <c r="N338" s="109"/>
      <c r="O338" s="109"/>
      <c r="P338" s="111"/>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55"/>
      <c r="CL338" s="55"/>
    </row>
    <row r="339" ht="49.5" customHeight="1">
      <c r="A339" s="109"/>
      <c r="B339" s="109" t="b">
        <v>0</v>
      </c>
      <c r="C339" s="109" t="b">
        <v>0</v>
      </c>
      <c r="D339" s="109"/>
      <c r="E339" s="109"/>
      <c r="F339" s="109"/>
      <c r="G339" s="110"/>
      <c r="H339" s="55"/>
      <c r="I339" s="55"/>
      <c r="J339" s="109"/>
      <c r="K339" s="109"/>
      <c r="L339" s="109"/>
      <c r="M339" s="109"/>
      <c r="N339" s="109"/>
      <c r="O339" s="109"/>
      <c r="P339" s="111"/>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55"/>
      <c r="CL339" s="55"/>
    </row>
    <row r="340" ht="49.5" customHeight="1">
      <c r="A340" s="109"/>
      <c r="B340" s="109" t="b">
        <v>0</v>
      </c>
      <c r="C340" s="109" t="b">
        <v>0</v>
      </c>
      <c r="D340" s="109"/>
      <c r="E340" s="109"/>
      <c r="F340" s="109"/>
      <c r="G340" s="110"/>
      <c r="H340" s="55"/>
      <c r="I340" s="55"/>
      <c r="J340" s="109"/>
      <c r="K340" s="109"/>
      <c r="L340" s="109"/>
      <c r="M340" s="109"/>
      <c r="N340" s="109"/>
      <c r="O340" s="109"/>
      <c r="P340" s="111"/>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55"/>
      <c r="CL340" s="55"/>
    </row>
    <row r="341" ht="49.5" customHeight="1">
      <c r="A341" s="109"/>
      <c r="B341" s="109" t="b">
        <v>0</v>
      </c>
      <c r="C341" s="109" t="b">
        <v>0</v>
      </c>
      <c r="D341" s="109"/>
      <c r="E341" s="109"/>
      <c r="F341" s="109"/>
      <c r="G341" s="110"/>
      <c r="H341" s="55"/>
      <c r="I341" s="55"/>
      <c r="J341" s="109"/>
      <c r="K341" s="109"/>
      <c r="L341" s="109"/>
      <c r="M341" s="109"/>
      <c r="N341" s="109"/>
      <c r="O341" s="109"/>
      <c r="P341" s="111"/>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55"/>
      <c r="CL341" s="55"/>
    </row>
    <row r="342" ht="49.5" customHeight="1">
      <c r="A342" s="109"/>
      <c r="B342" s="109" t="b">
        <v>0</v>
      </c>
      <c r="C342" s="109" t="b">
        <v>0</v>
      </c>
      <c r="D342" s="109"/>
      <c r="E342" s="109"/>
      <c r="F342" s="109"/>
      <c r="G342" s="110"/>
      <c r="H342" s="55"/>
      <c r="I342" s="55"/>
      <c r="J342" s="109"/>
      <c r="K342" s="109"/>
      <c r="L342" s="109"/>
      <c r="M342" s="109"/>
      <c r="N342" s="109"/>
      <c r="O342" s="109"/>
      <c r="P342" s="111"/>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55"/>
      <c r="CL342" s="55"/>
    </row>
    <row r="343" ht="49.5" customHeight="1">
      <c r="A343" s="109"/>
      <c r="B343" s="109" t="b">
        <v>0</v>
      </c>
      <c r="C343" s="109" t="b">
        <v>0</v>
      </c>
      <c r="D343" s="109"/>
      <c r="E343" s="109"/>
      <c r="F343" s="109"/>
      <c r="G343" s="110"/>
      <c r="H343" s="55"/>
      <c r="I343" s="55"/>
      <c r="J343" s="109"/>
      <c r="K343" s="109"/>
      <c r="L343" s="109"/>
      <c r="M343" s="109"/>
      <c r="N343" s="109"/>
      <c r="O343" s="109"/>
      <c r="P343" s="111"/>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55"/>
      <c r="CL343" s="55"/>
    </row>
    <row r="344" ht="49.5" customHeight="1">
      <c r="A344" s="109"/>
      <c r="B344" s="109" t="b">
        <v>0</v>
      </c>
      <c r="C344" s="109" t="b">
        <v>0</v>
      </c>
      <c r="D344" s="109"/>
      <c r="E344" s="109"/>
      <c r="F344" s="109"/>
      <c r="G344" s="110"/>
      <c r="H344" s="55"/>
      <c r="I344" s="55"/>
      <c r="J344" s="109"/>
      <c r="K344" s="109"/>
      <c r="L344" s="109"/>
      <c r="M344" s="109"/>
      <c r="N344" s="109"/>
      <c r="O344" s="109"/>
      <c r="P344" s="111"/>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55"/>
      <c r="CL344" s="55"/>
    </row>
    <row r="345" ht="49.5" customHeight="1">
      <c r="A345" s="109"/>
      <c r="B345" s="109" t="b">
        <v>0</v>
      </c>
      <c r="C345" s="109" t="b">
        <v>0</v>
      </c>
      <c r="D345" s="109"/>
      <c r="E345" s="109"/>
      <c r="F345" s="109"/>
      <c r="G345" s="110"/>
      <c r="H345" s="55"/>
      <c r="I345" s="55"/>
      <c r="J345" s="109"/>
      <c r="K345" s="109"/>
      <c r="L345" s="109"/>
      <c r="M345" s="109"/>
      <c r="N345" s="109"/>
      <c r="O345" s="109"/>
      <c r="P345" s="111"/>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55"/>
      <c r="CL345" s="55"/>
    </row>
    <row r="346" ht="49.5" customHeight="1">
      <c r="A346" s="109"/>
      <c r="B346" s="109" t="b">
        <v>0</v>
      </c>
      <c r="C346" s="109" t="b">
        <v>0</v>
      </c>
      <c r="D346" s="109"/>
      <c r="E346" s="109"/>
      <c r="F346" s="109"/>
      <c r="G346" s="110"/>
      <c r="H346" s="55"/>
      <c r="I346" s="55"/>
      <c r="J346" s="109"/>
      <c r="K346" s="109"/>
      <c r="L346" s="109"/>
      <c r="M346" s="109"/>
      <c r="N346" s="109"/>
      <c r="O346" s="109"/>
      <c r="P346" s="111"/>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55"/>
      <c r="CL346" s="55"/>
    </row>
    <row r="347" ht="49.5" customHeight="1">
      <c r="A347" s="109"/>
      <c r="B347" s="109" t="b">
        <v>0</v>
      </c>
      <c r="C347" s="109" t="b">
        <v>0</v>
      </c>
      <c r="D347" s="109"/>
      <c r="E347" s="109"/>
      <c r="F347" s="109"/>
      <c r="G347" s="110"/>
      <c r="H347" s="55"/>
      <c r="I347" s="55"/>
      <c r="J347" s="109"/>
      <c r="K347" s="109"/>
      <c r="L347" s="109"/>
      <c r="M347" s="109"/>
      <c r="N347" s="109"/>
      <c r="O347" s="109"/>
      <c r="P347" s="111"/>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55"/>
      <c r="CL347" s="55"/>
    </row>
    <row r="348" ht="49.5" customHeight="1">
      <c r="A348" s="109"/>
      <c r="B348" s="109" t="b">
        <v>0</v>
      </c>
      <c r="C348" s="109" t="b">
        <v>0</v>
      </c>
      <c r="D348" s="109"/>
      <c r="E348" s="109"/>
      <c r="F348" s="109"/>
      <c r="G348" s="110"/>
      <c r="H348" s="55"/>
      <c r="I348" s="55"/>
      <c r="J348" s="109"/>
      <c r="K348" s="109"/>
      <c r="L348" s="109"/>
      <c r="M348" s="109"/>
      <c r="N348" s="109"/>
      <c r="O348" s="109"/>
      <c r="P348" s="111"/>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55"/>
      <c r="CL348" s="55"/>
    </row>
    <row r="349" ht="49.5" customHeight="1">
      <c r="A349" s="109"/>
      <c r="B349" s="109" t="b">
        <v>0</v>
      </c>
      <c r="C349" s="109" t="b">
        <v>0</v>
      </c>
      <c r="D349" s="109"/>
      <c r="E349" s="109"/>
      <c r="F349" s="109"/>
      <c r="G349" s="110"/>
      <c r="H349" s="55"/>
      <c r="I349" s="55"/>
      <c r="J349" s="109"/>
      <c r="K349" s="109"/>
      <c r="L349" s="109"/>
      <c r="M349" s="109"/>
      <c r="N349" s="109"/>
      <c r="O349" s="109"/>
      <c r="P349" s="111"/>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55"/>
      <c r="CL349" s="55"/>
    </row>
    <row r="350" ht="49.5" customHeight="1">
      <c r="A350" s="109"/>
      <c r="B350" s="109" t="b">
        <v>0</v>
      </c>
      <c r="C350" s="109" t="b">
        <v>0</v>
      </c>
      <c r="D350" s="109"/>
      <c r="E350" s="109"/>
      <c r="F350" s="109"/>
      <c r="G350" s="110"/>
      <c r="H350" s="55"/>
      <c r="I350" s="55"/>
      <c r="J350" s="109"/>
      <c r="K350" s="109"/>
      <c r="L350" s="109"/>
      <c r="M350" s="109"/>
      <c r="N350" s="109"/>
      <c r="O350" s="109"/>
      <c r="P350" s="111"/>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55"/>
      <c r="CL350" s="55"/>
    </row>
    <row r="351" ht="49.5" customHeight="1">
      <c r="A351" s="109"/>
      <c r="B351" s="109" t="b">
        <v>0</v>
      </c>
      <c r="C351" s="109" t="b">
        <v>0</v>
      </c>
      <c r="D351" s="109"/>
      <c r="E351" s="109"/>
      <c r="F351" s="109"/>
      <c r="G351" s="110"/>
      <c r="H351" s="55"/>
      <c r="I351" s="55"/>
      <c r="J351" s="109"/>
      <c r="K351" s="109"/>
      <c r="L351" s="109"/>
      <c r="M351" s="109"/>
      <c r="N351" s="109"/>
      <c r="O351" s="109"/>
      <c r="P351" s="111"/>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55"/>
      <c r="CL351" s="55"/>
    </row>
    <row r="352" ht="49.5" customHeight="1">
      <c r="A352" s="109"/>
      <c r="B352" s="109" t="b">
        <v>0</v>
      </c>
      <c r="C352" s="109" t="b">
        <v>0</v>
      </c>
      <c r="D352" s="109"/>
      <c r="E352" s="109"/>
      <c r="F352" s="109"/>
      <c r="G352" s="110"/>
      <c r="H352" s="55"/>
      <c r="I352" s="55"/>
      <c r="J352" s="109"/>
      <c r="K352" s="109"/>
      <c r="L352" s="109"/>
      <c r="M352" s="109"/>
      <c r="N352" s="109"/>
      <c r="O352" s="109"/>
      <c r="P352" s="111"/>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55"/>
      <c r="CL352" s="55"/>
    </row>
    <row r="353" ht="49.5" customHeight="1">
      <c r="A353" s="109"/>
      <c r="B353" s="109" t="b">
        <v>0</v>
      </c>
      <c r="C353" s="109" t="b">
        <v>0</v>
      </c>
      <c r="D353" s="109"/>
      <c r="E353" s="109"/>
      <c r="F353" s="109"/>
      <c r="G353" s="110"/>
      <c r="H353" s="55"/>
      <c r="I353" s="55"/>
      <c r="J353" s="109"/>
      <c r="K353" s="109"/>
      <c r="L353" s="109"/>
      <c r="M353" s="109"/>
      <c r="N353" s="109"/>
      <c r="O353" s="109"/>
      <c r="P353" s="111"/>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55"/>
      <c r="CL353" s="55"/>
    </row>
    <row r="354" ht="49.5" customHeight="1">
      <c r="A354" s="109"/>
      <c r="B354" s="109" t="b">
        <v>0</v>
      </c>
      <c r="C354" s="109" t="b">
        <v>0</v>
      </c>
      <c r="D354" s="109"/>
      <c r="E354" s="109"/>
      <c r="F354" s="109"/>
      <c r="G354" s="110"/>
      <c r="H354" s="55"/>
      <c r="I354" s="55"/>
      <c r="J354" s="109"/>
      <c r="K354" s="109"/>
      <c r="L354" s="109"/>
      <c r="M354" s="109"/>
      <c r="N354" s="109"/>
      <c r="O354" s="109"/>
      <c r="P354" s="111"/>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55"/>
      <c r="CL354" s="55"/>
    </row>
    <row r="355" ht="49.5" customHeight="1">
      <c r="A355" s="109"/>
      <c r="B355" s="109" t="b">
        <v>0</v>
      </c>
      <c r="C355" s="109" t="b">
        <v>0</v>
      </c>
      <c r="D355" s="109"/>
      <c r="E355" s="109"/>
      <c r="F355" s="109"/>
      <c r="G355" s="110"/>
      <c r="H355" s="55"/>
      <c r="I355" s="55"/>
      <c r="J355" s="109"/>
      <c r="K355" s="109"/>
      <c r="L355" s="109"/>
      <c r="M355" s="109"/>
      <c r="N355" s="109"/>
      <c r="O355" s="109"/>
      <c r="P355" s="111"/>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55"/>
      <c r="CL355" s="55"/>
    </row>
    <row r="356" ht="49.5" customHeight="1">
      <c r="A356" s="109"/>
      <c r="B356" s="109" t="b">
        <v>0</v>
      </c>
      <c r="C356" s="109" t="b">
        <v>0</v>
      </c>
      <c r="D356" s="109"/>
      <c r="E356" s="109"/>
      <c r="F356" s="109"/>
      <c r="G356" s="110"/>
      <c r="H356" s="55"/>
      <c r="I356" s="55"/>
      <c r="J356" s="109"/>
      <c r="K356" s="109"/>
      <c r="L356" s="109"/>
      <c r="M356" s="109"/>
      <c r="N356" s="109"/>
      <c r="O356" s="109"/>
      <c r="P356" s="111"/>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55"/>
      <c r="CL356" s="55"/>
    </row>
    <row r="357" ht="49.5" customHeight="1">
      <c r="A357" s="109"/>
      <c r="B357" s="109" t="b">
        <v>0</v>
      </c>
      <c r="C357" s="109" t="b">
        <v>0</v>
      </c>
      <c r="D357" s="109"/>
      <c r="E357" s="109"/>
      <c r="F357" s="109"/>
      <c r="G357" s="110"/>
      <c r="H357" s="55"/>
      <c r="I357" s="55"/>
      <c r="J357" s="109"/>
      <c r="K357" s="109"/>
      <c r="L357" s="109"/>
      <c r="M357" s="109"/>
      <c r="N357" s="109"/>
      <c r="O357" s="109"/>
      <c r="P357" s="111"/>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55"/>
      <c r="CL357" s="55"/>
    </row>
    <row r="358" ht="49.5" customHeight="1">
      <c r="A358" s="109"/>
      <c r="B358" s="109" t="b">
        <v>0</v>
      </c>
      <c r="C358" s="109" t="b">
        <v>0</v>
      </c>
      <c r="D358" s="109"/>
      <c r="E358" s="109"/>
      <c r="F358" s="109"/>
      <c r="G358" s="110"/>
      <c r="H358" s="55"/>
      <c r="I358" s="55"/>
      <c r="J358" s="109"/>
      <c r="K358" s="109"/>
      <c r="L358" s="109"/>
      <c r="M358" s="109"/>
      <c r="N358" s="109"/>
      <c r="O358" s="109"/>
      <c r="P358" s="111"/>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55"/>
      <c r="CL358" s="55"/>
    </row>
    <row r="359" ht="49.5" customHeight="1">
      <c r="A359" s="109"/>
      <c r="B359" s="109" t="b">
        <v>0</v>
      </c>
      <c r="C359" s="109" t="b">
        <v>0</v>
      </c>
      <c r="D359" s="109"/>
      <c r="E359" s="109"/>
      <c r="F359" s="109"/>
      <c r="G359" s="110"/>
      <c r="H359" s="55"/>
      <c r="I359" s="55"/>
      <c r="J359" s="109"/>
      <c r="K359" s="109"/>
      <c r="L359" s="109"/>
      <c r="M359" s="109"/>
      <c r="N359" s="109"/>
      <c r="O359" s="109"/>
      <c r="P359" s="111"/>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55"/>
      <c r="CL359" s="55"/>
    </row>
    <row r="360" ht="49.5" customHeight="1">
      <c r="A360" s="109"/>
      <c r="B360" s="109" t="b">
        <v>0</v>
      </c>
      <c r="C360" s="109" t="b">
        <v>0</v>
      </c>
      <c r="D360" s="109"/>
      <c r="E360" s="109"/>
      <c r="F360" s="109"/>
      <c r="G360" s="110"/>
      <c r="H360" s="55"/>
      <c r="I360" s="55"/>
      <c r="J360" s="109"/>
      <c r="K360" s="109"/>
      <c r="L360" s="109"/>
      <c r="M360" s="109"/>
      <c r="N360" s="109"/>
      <c r="O360" s="109"/>
      <c r="P360" s="111"/>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55"/>
      <c r="CL360" s="55"/>
    </row>
    <row r="361" ht="49.5" customHeight="1">
      <c r="A361" s="109"/>
      <c r="B361" s="109" t="b">
        <v>0</v>
      </c>
      <c r="C361" s="109" t="b">
        <v>0</v>
      </c>
      <c r="D361" s="109"/>
      <c r="E361" s="109"/>
      <c r="F361" s="109"/>
      <c r="G361" s="110"/>
      <c r="H361" s="55"/>
      <c r="I361" s="55"/>
      <c r="J361" s="109"/>
      <c r="K361" s="109"/>
      <c r="L361" s="109"/>
      <c r="M361" s="109"/>
      <c r="N361" s="109"/>
      <c r="O361" s="109"/>
      <c r="P361" s="111"/>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55"/>
      <c r="CL361" s="55"/>
    </row>
    <row r="362" ht="49.5" customHeight="1">
      <c r="A362" s="109"/>
      <c r="B362" s="109" t="b">
        <v>0</v>
      </c>
      <c r="C362" s="109" t="b">
        <v>0</v>
      </c>
      <c r="D362" s="109"/>
      <c r="E362" s="109"/>
      <c r="F362" s="109"/>
      <c r="G362" s="110"/>
      <c r="H362" s="55"/>
      <c r="I362" s="55"/>
      <c r="J362" s="109"/>
      <c r="K362" s="109"/>
      <c r="L362" s="109"/>
      <c r="M362" s="109"/>
      <c r="N362" s="109"/>
      <c r="O362" s="109"/>
      <c r="P362" s="111"/>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55"/>
      <c r="CL362" s="55"/>
    </row>
    <row r="363" ht="49.5" customHeight="1">
      <c r="A363" s="109"/>
      <c r="B363" s="109" t="b">
        <v>0</v>
      </c>
      <c r="C363" s="109" t="b">
        <v>0</v>
      </c>
      <c r="D363" s="109"/>
      <c r="E363" s="109"/>
      <c r="F363" s="109"/>
      <c r="G363" s="110"/>
      <c r="H363" s="55"/>
      <c r="I363" s="55"/>
      <c r="J363" s="109"/>
      <c r="K363" s="109"/>
      <c r="L363" s="109"/>
      <c r="M363" s="109"/>
      <c r="N363" s="109"/>
      <c r="O363" s="109"/>
      <c r="P363" s="111"/>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55"/>
      <c r="CL363" s="55"/>
    </row>
    <row r="364" ht="49.5" customHeight="1">
      <c r="A364" s="109"/>
      <c r="B364" s="109" t="b">
        <v>0</v>
      </c>
      <c r="C364" s="109" t="b">
        <v>0</v>
      </c>
      <c r="D364" s="109"/>
      <c r="E364" s="109"/>
      <c r="F364" s="109"/>
      <c r="G364" s="110"/>
      <c r="H364" s="55"/>
      <c r="I364" s="55"/>
      <c r="J364" s="109"/>
      <c r="K364" s="109"/>
      <c r="L364" s="109"/>
      <c r="M364" s="109"/>
      <c r="N364" s="109"/>
      <c r="O364" s="109"/>
      <c r="P364" s="111"/>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55"/>
      <c r="CL364" s="55"/>
    </row>
    <row r="365" ht="49.5" customHeight="1">
      <c r="A365" s="109"/>
      <c r="B365" s="109" t="b">
        <v>0</v>
      </c>
      <c r="C365" s="109" t="b">
        <v>0</v>
      </c>
      <c r="D365" s="109"/>
      <c r="E365" s="109"/>
      <c r="F365" s="109"/>
      <c r="G365" s="110"/>
      <c r="H365" s="55"/>
      <c r="I365" s="55"/>
      <c r="J365" s="109"/>
      <c r="K365" s="109"/>
      <c r="L365" s="109"/>
      <c r="M365" s="109"/>
      <c r="N365" s="109"/>
      <c r="O365" s="109"/>
      <c r="P365" s="111"/>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55"/>
      <c r="CL365" s="55"/>
    </row>
    <row r="366" ht="49.5" customHeight="1">
      <c r="A366" s="109"/>
      <c r="B366" s="109" t="b">
        <v>0</v>
      </c>
      <c r="C366" s="109" t="b">
        <v>0</v>
      </c>
      <c r="D366" s="109"/>
      <c r="E366" s="109"/>
      <c r="F366" s="109"/>
      <c r="G366" s="110"/>
      <c r="H366" s="55"/>
      <c r="I366" s="55"/>
      <c r="J366" s="109"/>
      <c r="K366" s="109"/>
      <c r="L366" s="109"/>
      <c r="M366" s="109"/>
      <c r="N366" s="109"/>
      <c r="O366" s="109"/>
      <c r="P366" s="111"/>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55"/>
      <c r="CL366" s="55"/>
    </row>
    <row r="367" ht="49.5" customHeight="1">
      <c r="A367" s="109"/>
      <c r="B367" s="109" t="b">
        <v>0</v>
      </c>
      <c r="C367" s="109" t="b">
        <v>0</v>
      </c>
      <c r="D367" s="109"/>
      <c r="E367" s="109"/>
      <c r="F367" s="109"/>
      <c r="G367" s="110"/>
      <c r="H367" s="55"/>
      <c r="I367" s="55"/>
      <c r="J367" s="109"/>
      <c r="K367" s="109"/>
      <c r="L367" s="109"/>
      <c r="M367" s="109"/>
      <c r="N367" s="109"/>
      <c r="O367" s="109"/>
      <c r="P367" s="111"/>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55"/>
      <c r="CL367" s="55"/>
    </row>
    <row r="368" ht="49.5" customHeight="1">
      <c r="A368" s="109"/>
      <c r="B368" s="109" t="b">
        <v>0</v>
      </c>
      <c r="C368" s="109" t="b">
        <v>0</v>
      </c>
      <c r="D368" s="109"/>
      <c r="E368" s="109"/>
      <c r="F368" s="109"/>
      <c r="G368" s="110"/>
      <c r="H368" s="55"/>
      <c r="I368" s="55"/>
      <c r="J368" s="109"/>
      <c r="K368" s="109"/>
      <c r="L368" s="109"/>
      <c r="M368" s="109"/>
      <c r="N368" s="109"/>
      <c r="O368" s="109"/>
      <c r="P368" s="111"/>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55"/>
      <c r="CL368" s="55"/>
    </row>
    <row r="369" ht="49.5" customHeight="1">
      <c r="A369" s="109"/>
      <c r="B369" s="109" t="b">
        <v>0</v>
      </c>
      <c r="C369" s="109" t="b">
        <v>0</v>
      </c>
      <c r="D369" s="109"/>
      <c r="E369" s="109"/>
      <c r="F369" s="109"/>
      <c r="G369" s="110"/>
      <c r="H369" s="55"/>
      <c r="I369" s="55"/>
      <c r="J369" s="109"/>
      <c r="K369" s="109"/>
      <c r="L369" s="109"/>
      <c r="M369" s="109"/>
      <c r="N369" s="109"/>
      <c r="O369" s="109"/>
      <c r="P369" s="111"/>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55"/>
      <c r="CL369" s="55"/>
    </row>
    <row r="370" ht="49.5" customHeight="1">
      <c r="A370" s="109"/>
      <c r="B370" s="109" t="b">
        <v>0</v>
      </c>
      <c r="C370" s="109" t="b">
        <v>0</v>
      </c>
      <c r="D370" s="109"/>
      <c r="E370" s="109"/>
      <c r="F370" s="109"/>
      <c r="G370" s="110"/>
      <c r="H370" s="55"/>
      <c r="I370" s="55"/>
      <c r="J370" s="109"/>
      <c r="K370" s="109"/>
      <c r="L370" s="109"/>
      <c r="M370" s="109"/>
      <c r="N370" s="109"/>
      <c r="O370" s="109"/>
      <c r="P370" s="111"/>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55"/>
      <c r="CL370" s="55"/>
    </row>
    <row r="371" ht="49.5" customHeight="1">
      <c r="A371" s="109"/>
      <c r="B371" s="109" t="b">
        <v>0</v>
      </c>
      <c r="C371" s="109" t="b">
        <v>0</v>
      </c>
      <c r="D371" s="109"/>
      <c r="E371" s="109"/>
      <c r="F371" s="109"/>
      <c r="G371" s="110"/>
      <c r="H371" s="55"/>
      <c r="I371" s="55"/>
      <c r="J371" s="109"/>
      <c r="K371" s="109"/>
      <c r="L371" s="109"/>
      <c r="M371" s="109"/>
      <c r="N371" s="109"/>
      <c r="O371" s="109"/>
      <c r="P371" s="111"/>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55"/>
      <c r="CL371" s="55"/>
    </row>
    <row r="372" ht="49.5" customHeight="1">
      <c r="A372" s="109"/>
      <c r="B372" s="109" t="b">
        <v>0</v>
      </c>
      <c r="C372" s="109" t="b">
        <v>0</v>
      </c>
      <c r="D372" s="109"/>
      <c r="E372" s="109"/>
      <c r="F372" s="109"/>
      <c r="G372" s="110"/>
      <c r="H372" s="55"/>
      <c r="I372" s="55"/>
      <c r="J372" s="109"/>
      <c r="K372" s="109"/>
      <c r="L372" s="109"/>
      <c r="M372" s="109"/>
      <c r="N372" s="109"/>
      <c r="O372" s="109"/>
      <c r="P372" s="111"/>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55"/>
      <c r="CL372" s="55"/>
    </row>
    <row r="373" ht="49.5" customHeight="1">
      <c r="A373" s="109"/>
      <c r="B373" s="109" t="b">
        <v>0</v>
      </c>
      <c r="C373" s="109" t="b">
        <v>0</v>
      </c>
      <c r="D373" s="109"/>
      <c r="E373" s="109"/>
      <c r="F373" s="109"/>
      <c r="G373" s="110"/>
      <c r="H373" s="55"/>
      <c r="I373" s="55"/>
      <c r="J373" s="109"/>
      <c r="K373" s="109"/>
      <c r="L373" s="109"/>
      <c r="M373" s="109"/>
      <c r="N373" s="109"/>
      <c r="O373" s="109"/>
      <c r="P373" s="111"/>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55"/>
      <c r="CL373" s="55"/>
    </row>
    <row r="374" ht="49.5" customHeight="1">
      <c r="A374" s="109"/>
      <c r="B374" s="109" t="b">
        <v>0</v>
      </c>
      <c r="C374" s="109" t="b">
        <v>0</v>
      </c>
      <c r="D374" s="109"/>
      <c r="E374" s="109"/>
      <c r="F374" s="109"/>
      <c r="G374" s="110"/>
      <c r="H374" s="55"/>
      <c r="I374" s="55"/>
      <c r="J374" s="109"/>
      <c r="K374" s="109"/>
      <c r="L374" s="109"/>
      <c r="M374" s="109"/>
      <c r="N374" s="109"/>
      <c r="O374" s="109"/>
      <c r="P374" s="111"/>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55"/>
      <c r="CL374" s="55"/>
    </row>
    <row r="375" ht="49.5" customHeight="1">
      <c r="A375" s="109"/>
      <c r="B375" s="109" t="b">
        <v>0</v>
      </c>
      <c r="C375" s="109" t="b">
        <v>0</v>
      </c>
      <c r="D375" s="109"/>
      <c r="E375" s="109"/>
      <c r="F375" s="109"/>
      <c r="G375" s="110"/>
      <c r="H375" s="55"/>
      <c r="I375" s="55"/>
      <c r="J375" s="109"/>
      <c r="K375" s="109"/>
      <c r="L375" s="109"/>
      <c r="M375" s="109"/>
      <c r="N375" s="109"/>
      <c r="O375" s="109"/>
      <c r="P375" s="111"/>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55"/>
      <c r="CL375" s="55"/>
    </row>
    <row r="376" ht="49.5" customHeight="1">
      <c r="A376" s="109"/>
      <c r="B376" s="109" t="b">
        <v>0</v>
      </c>
      <c r="C376" s="109" t="b">
        <v>0</v>
      </c>
      <c r="D376" s="109"/>
      <c r="E376" s="109"/>
      <c r="F376" s="109"/>
      <c r="G376" s="110"/>
      <c r="H376" s="55"/>
      <c r="I376" s="55"/>
      <c r="J376" s="109"/>
      <c r="K376" s="109"/>
      <c r="L376" s="109"/>
      <c r="M376" s="109"/>
      <c r="N376" s="109"/>
      <c r="O376" s="109"/>
      <c r="P376" s="111"/>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55"/>
      <c r="CL376" s="55"/>
    </row>
    <row r="377" ht="49.5" customHeight="1">
      <c r="A377" s="109"/>
      <c r="B377" s="109" t="b">
        <v>0</v>
      </c>
      <c r="C377" s="109" t="b">
        <v>0</v>
      </c>
      <c r="D377" s="109"/>
      <c r="E377" s="109"/>
      <c r="F377" s="109"/>
      <c r="G377" s="110"/>
      <c r="H377" s="55"/>
      <c r="I377" s="55"/>
      <c r="J377" s="109"/>
      <c r="K377" s="109"/>
      <c r="L377" s="109"/>
      <c r="M377" s="109"/>
      <c r="N377" s="109"/>
      <c r="O377" s="109"/>
      <c r="P377" s="111"/>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55"/>
      <c r="CL377" s="55"/>
    </row>
    <row r="378" ht="49.5" customHeight="1">
      <c r="A378" s="109"/>
      <c r="B378" s="109" t="b">
        <v>0</v>
      </c>
      <c r="C378" s="109" t="b">
        <v>0</v>
      </c>
      <c r="D378" s="109"/>
      <c r="E378" s="109"/>
      <c r="F378" s="109"/>
      <c r="G378" s="110"/>
      <c r="H378" s="55"/>
      <c r="I378" s="55"/>
      <c r="J378" s="109"/>
      <c r="K378" s="109"/>
      <c r="L378" s="109"/>
      <c r="M378" s="109"/>
      <c r="N378" s="109"/>
      <c r="O378" s="109"/>
      <c r="P378" s="111"/>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55"/>
      <c r="CL378" s="55"/>
    </row>
    <row r="379" ht="49.5" customHeight="1">
      <c r="A379" s="109"/>
      <c r="B379" s="109" t="b">
        <v>0</v>
      </c>
      <c r="C379" s="109" t="b">
        <v>0</v>
      </c>
      <c r="D379" s="109"/>
      <c r="E379" s="109"/>
      <c r="F379" s="109"/>
      <c r="G379" s="110"/>
      <c r="H379" s="55"/>
      <c r="I379" s="55"/>
      <c r="J379" s="109"/>
      <c r="K379" s="109"/>
      <c r="L379" s="109"/>
      <c r="M379" s="109"/>
      <c r="N379" s="109"/>
      <c r="O379" s="109"/>
      <c r="P379" s="111"/>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55"/>
      <c r="CL379" s="55"/>
    </row>
    <row r="380" ht="49.5" customHeight="1">
      <c r="A380" s="109"/>
      <c r="B380" s="109" t="b">
        <v>0</v>
      </c>
      <c r="C380" s="109" t="b">
        <v>0</v>
      </c>
      <c r="D380" s="109"/>
      <c r="E380" s="109"/>
      <c r="F380" s="109"/>
      <c r="G380" s="110"/>
      <c r="H380" s="55"/>
      <c r="I380" s="55"/>
      <c r="J380" s="109"/>
      <c r="K380" s="109"/>
      <c r="L380" s="109"/>
      <c r="M380" s="109"/>
      <c r="N380" s="109"/>
      <c r="O380" s="109"/>
      <c r="P380" s="111"/>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55"/>
      <c r="CL380" s="55"/>
    </row>
    <row r="381" ht="49.5" customHeight="1">
      <c r="A381" s="109"/>
      <c r="B381" s="109" t="b">
        <v>0</v>
      </c>
      <c r="C381" s="109" t="b">
        <v>0</v>
      </c>
      <c r="D381" s="109"/>
      <c r="E381" s="109"/>
      <c r="F381" s="109"/>
      <c r="G381" s="110"/>
      <c r="H381" s="55"/>
      <c r="I381" s="55"/>
      <c r="J381" s="109"/>
      <c r="K381" s="109"/>
      <c r="L381" s="109"/>
      <c r="M381" s="109"/>
      <c r="N381" s="109"/>
      <c r="O381" s="109"/>
      <c r="P381" s="111"/>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55"/>
      <c r="CL381" s="55"/>
    </row>
    <row r="382" ht="49.5" customHeight="1">
      <c r="A382" s="109"/>
      <c r="B382" s="109" t="b">
        <v>0</v>
      </c>
      <c r="C382" s="109" t="b">
        <v>0</v>
      </c>
      <c r="D382" s="109"/>
      <c r="E382" s="109"/>
      <c r="F382" s="109"/>
      <c r="G382" s="110"/>
      <c r="H382" s="55"/>
      <c r="I382" s="55"/>
      <c r="J382" s="109"/>
      <c r="K382" s="109"/>
      <c r="L382" s="109"/>
      <c r="M382" s="109"/>
      <c r="N382" s="109"/>
      <c r="O382" s="109"/>
      <c r="P382" s="111"/>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55"/>
      <c r="CL382" s="55"/>
    </row>
    <row r="383" ht="49.5" customHeight="1">
      <c r="A383" s="109"/>
      <c r="B383" s="109" t="b">
        <v>0</v>
      </c>
      <c r="C383" s="109" t="b">
        <v>0</v>
      </c>
      <c r="D383" s="109"/>
      <c r="E383" s="109"/>
      <c r="F383" s="109"/>
      <c r="G383" s="110"/>
      <c r="H383" s="55"/>
      <c r="I383" s="55"/>
      <c r="J383" s="109"/>
      <c r="K383" s="109"/>
      <c r="L383" s="109"/>
      <c r="M383" s="109"/>
      <c r="N383" s="109"/>
      <c r="O383" s="109"/>
      <c r="P383" s="111"/>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55"/>
      <c r="CL383" s="55"/>
    </row>
    <row r="384" ht="49.5" customHeight="1">
      <c r="A384" s="109"/>
      <c r="B384" s="109" t="b">
        <v>0</v>
      </c>
      <c r="C384" s="109" t="b">
        <v>0</v>
      </c>
      <c r="D384" s="109"/>
      <c r="E384" s="109"/>
      <c r="F384" s="109"/>
      <c r="G384" s="110"/>
      <c r="H384" s="55"/>
      <c r="I384" s="55"/>
      <c r="J384" s="109"/>
      <c r="K384" s="109"/>
      <c r="L384" s="109"/>
      <c r="M384" s="109"/>
      <c r="N384" s="109"/>
      <c r="O384" s="109"/>
      <c r="P384" s="111"/>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55"/>
      <c r="CL384" s="55"/>
    </row>
    <row r="385" ht="49.5" customHeight="1">
      <c r="A385" s="109"/>
      <c r="B385" s="109" t="b">
        <v>0</v>
      </c>
      <c r="C385" s="109" t="b">
        <v>0</v>
      </c>
      <c r="D385" s="109"/>
      <c r="E385" s="109"/>
      <c r="F385" s="109"/>
      <c r="G385" s="110"/>
      <c r="H385" s="55"/>
      <c r="I385" s="55"/>
      <c r="J385" s="109"/>
      <c r="K385" s="109"/>
      <c r="L385" s="109"/>
      <c r="M385" s="109"/>
      <c r="N385" s="109"/>
      <c r="O385" s="109"/>
      <c r="P385" s="111"/>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55"/>
      <c r="CL385" s="55"/>
    </row>
    <row r="386" ht="49.5" customHeight="1">
      <c r="A386" s="109"/>
      <c r="B386" s="109" t="b">
        <v>0</v>
      </c>
      <c r="C386" s="109" t="b">
        <v>0</v>
      </c>
      <c r="D386" s="109"/>
      <c r="E386" s="109"/>
      <c r="F386" s="109"/>
      <c r="G386" s="110"/>
      <c r="H386" s="55"/>
      <c r="I386" s="55"/>
      <c r="J386" s="109"/>
      <c r="K386" s="109"/>
      <c r="L386" s="109"/>
      <c r="M386" s="109"/>
      <c r="N386" s="109"/>
      <c r="O386" s="109"/>
      <c r="P386" s="111"/>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55"/>
      <c r="CL386" s="55"/>
    </row>
    <row r="387" ht="49.5" customHeight="1">
      <c r="A387" s="109"/>
      <c r="B387" s="109" t="b">
        <v>0</v>
      </c>
      <c r="C387" s="109" t="b">
        <v>0</v>
      </c>
      <c r="D387" s="109"/>
      <c r="E387" s="109"/>
      <c r="F387" s="109"/>
      <c r="G387" s="110"/>
      <c r="H387" s="55"/>
      <c r="I387" s="55"/>
      <c r="J387" s="109"/>
      <c r="K387" s="109"/>
      <c r="L387" s="109"/>
      <c r="M387" s="109"/>
      <c r="N387" s="109"/>
      <c r="O387" s="109"/>
      <c r="P387" s="111"/>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55"/>
      <c r="CL387" s="55"/>
    </row>
    <row r="388" ht="49.5" customHeight="1">
      <c r="A388" s="109"/>
      <c r="B388" s="109" t="b">
        <v>0</v>
      </c>
      <c r="C388" s="109" t="b">
        <v>0</v>
      </c>
      <c r="D388" s="109"/>
      <c r="E388" s="109"/>
      <c r="F388" s="109"/>
      <c r="G388" s="110"/>
      <c r="H388" s="55"/>
      <c r="I388" s="55"/>
      <c r="J388" s="109"/>
      <c r="K388" s="109"/>
      <c r="L388" s="109"/>
      <c r="M388" s="109"/>
      <c r="N388" s="109"/>
      <c r="O388" s="109"/>
      <c r="P388" s="111"/>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55"/>
      <c r="CL388" s="55"/>
    </row>
    <row r="389" ht="49.5" customHeight="1">
      <c r="A389" s="109"/>
      <c r="B389" s="109" t="b">
        <v>0</v>
      </c>
      <c r="C389" s="109" t="b">
        <v>0</v>
      </c>
      <c r="D389" s="109"/>
      <c r="E389" s="109"/>
      <c r="F389" s="109"/>
      <c r="G389" s="110"/>
      <c r="H389" s="55"/>
      <c r="I389" s="55"/>
      <c r="J389" s="109"/>
      <c r="K389" s="109"/>
      <c r="L389" s="109"/>
      <c r="M389" s="109"/>
      <c r="N389" s="109"/>
      <c r="O389" s="109"/>
      <c r="P389" s="111"/>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55"/>
      <c r="CL389" s="55"/>
    </row>
    <row r="390" ht="49.5" customHeight="1">
      <c r="A390" s="109"/>
      <c r="B390" s="109" t="b">
        <v>0</v>
      </c>
      <c r="C390" s="109" t="b">
        <v>0</v>
      </c>
      <c r="D390" s="109"/>
      <c r="E390" s="109"/>
      <c r="F390" s="109"/>
      <c r="G390" s="110"/>
      <c r="H390" s="55"/>
      <c r="I390" s="55"/>
      <c r="J390" s="109"/>
      <c r="K390" s="109"/>
      <c r="L390" s="109"/>
      <c r="M390" s="109"/>
      <c r="N390" s="109"/>
      <c r="O390" s="109"/>
      <c r="P390" s="111"/>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55"/>
      <c r="CL390" s="55"/>
    </row>
    <row r="391" ht="49.5" customHeight="1">
      <c r="A391" s="109"/>
      <c r="B391" s="109" t="b">
        <v>0</v>
      </c>
      <c r="C391" s="109" t="b">
        <v>0</v>
      </c>
      <c r="D391" s="109"/>
      <c r="E391" s="109"/>
      <c r="F391" s="109"/>
      <c r="G391" s="110"/>
      <c r="H391" s="55"/>
      <c r="I391" s="55"/>
      <c r="J391" s="109"/>
      <c r="K391" s="109"/>
      <c r="L391" s="109"/>
      <c r="M391" s="109"/>
      <c r="N391" s="109"/>
      <c r="O391" s="109"/>
      <c r="P391" s="111"/>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55"/>
      <c r="CL391" s="55"/>
    </row>
    <row r="392" ht="49.5" customHeight="1">
      <c r="A392" s="109"/>
      <c r="B392" s="109" t="b">
        <v>0</v>
      </c>
      <c r="C392" s="109" t="b">
        <v>0</v>
      </c>
      <c r="D392" s="109"/>
      <c r="E392" s="109"/>
      <c r="F392" s="109"/>
      <c r="G392" s="110"/>
      <c r="H392" s="55"/>
      <c r="I392" s="55"/>
      <c r="J392" s="109"/>
      <c r="K392" s="109"/>
      <c r="L392" s="109"/>
      <c r="M392" s="109"/>
      <c r="N392" s="109"/>
      <c r="O392" s="109"/>
      <c r="P392" s="111"/>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55"/>
      <c r="CL392" s="55"/>
    </row>
    <row r="393" ht="49.5" customHeight="1">
      <c r="A393" s="109"/>
      <c r="B393" s="109" t="b">
        <v>0</v>
      </c>
      <c r="C393" s="109" t="b">
        <v>0</v>
      </c>
      <c r="D393" s="109"/>
      <c r="E393" s="109"/>
      <c r="F393" s="109"/>
      <c r="G393" s="110"/>
      <c r="H393" s="55"/>
      <c r="I393" s="55"/>
      <c r="J393" s="109"/>
      <c r="K393" s="109"/>
      <c r="L393" s="109"/>
      <c r="M393" s="109"/>
      <c r="N393" s="109"/>
      <c r="O393" s="109"/>
      <c r="P393" s="111"/>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55"/>
      <c r="CL393" s="55"/>
    </row>
    <row r="394" ht="49.5" customHeight="1">
      <c r="A394" s="109"/>
      <c r="B394" s="109" t="b">
        <v>0</v>
      </c>
      <c r="C394" s="109" t="b">
        <v>0</v>
      </c>
      <c r="D394" s="109"/>
      <c r="E394" s="109"/>
      <c r="F394" s="109"/>
      <c r="G394" s="110"/>
      <c r="H394" s="55"/>
      <c r="I394" s="55"/>
      <c r="J394" s="109"/>
      <c r="K394" s="109"/>
      <c r="L394" s="109"/>
      <c r="M394" s="109"/>
      <c r="N394" s="109"/>
      <c r="O394" s="109"/>
      <c r="P394" s="111"/>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55"/>
      <c r="CL394" s="55"/>
    </row>
    <row r="395" ht="49.5" customHeight="1">
      <c r="A395" s="109"/>
      <c r="B395" s="109" t="b">
        <v>0</v>
      </c>
      <c r="C395" s="109" t="b">
        <v>0</v>
      </c>
      <c r="D395" s="109"/>
      <c r="E395" s="109"/>
      <c r="F395" s="109"/>
      <c r="G395" s="110"/>
      <c r="H395" s="55"/>
      <c r="I395" s="55"/>
      <c r="J395" s="109"/>
      <c r="K395" s="109"/>
      <c r="L395" s="109"/>
      <c r="M395" s="109"/>
      <c r="N395" s="109"/>
      <c r="O395" s="109"/>
      <c r="P395" s="111"/>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55"/>
      <c r="CL395" s="55"/>
    </row>
    <row r="396" ht="49.5" customHeight="1">
      <c r="A396" s="109"/>
      <c r="B396" s="109" t="b">
        <v>0</v>
      </c>
      <c r="C396" s="109" t="b">
        <v>0</v>
      </c>
      <c r="D396" s="109"/>
      <c r="E396" s="109"/>
      <c r="F396" s="109"/>
      <c r="G396" s="110"/>
      <c r="H396" s="55"/>
      <c r="I396" s="55"/>
      <c r="J396" s="109"/>
      <c r="K396" s="109"/>
      <c r="L396" s="109"/>
      <c r="M396" s="109"/>
      <c r="N396" s="109"/>
      <c r="O396" s="109"/>
      <c r="P396" s="111"/>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55"/>
      <c r="CL396" s="55"/>
    </row>
    <row r="397" ht="49.5" customHeight="1">
      <c r="A397" s="109"/>
      <c r="B397" s="109" t="b">
        <v>0</v>
      </c>
      <c r="C397" s="109" t="b">
        <v>0</v>
      </c>
      <c r="D397" s="109"/>
      <c r="E397" s="109"/>
      <c r="F397" s="109"/>
      <c r="G397" s="110"/>
      <c r="H397" s="55"/>
      <c r="I397" s="55"/>
      <c r="J397" s="109"/>
      <c r="K397" s="109"/>
      <c r="L397" s="109"/>
      <c r="M397" s="109"/>
      <c r="N397" s="109"/>
      <c r="O397" s="109"/>
      <c r="P397" s="111"/>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55"/>
      <c r="CL397" s="55"/>
    </row>
    <row r="398" ht="49.5" customHeight="1">
      <c r="A398" s="109"/>
      <c r="B398" s="109" t="b">
        <v>0</v>
      </c>
      <c r="C398" s="109" t="b">
        <v>0</v>
      </c>
      <c r="D398" s="109"/>
      <c r="E398" s="109"/>
      <c r="F398" s="109"/>
      <c r="G398" s="110"/>
      <c r="H398" s="55"/>
      <c r="I398" s="55"/>
      <c r="J398" s="109"/>
      <c r="K398" s="109"/>
      <c r="L398" s="109"/>
      <c r="M398" s="109"/>
      <c r="N398" s="109"/>
      <c r="O398" s="109"/>
      <c r="P398" s="111"/>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55"/>
      <c r="CL398" s="55"/>
    </row>
    <row r="399" ht="49.5" customHeight="1">
      <c r="A399" s="109"/>
      <c r="B399" s="109" t="b">
        <v>0</v>
      </c>
      <c r="C399" s="109" t="b">
        <v>0</v>
      </c>
      <c r="D399" s="109"/>
      <c r="E399" s="109"/>
      <c r="F399" s="109"/>
      <c r="G399" s="110"/>
      <c r="H399" s="55"/>
      <c r="I399" s="55"/>
      <c r="J399" s="109"/>
      <c r="K399" s="109"/>
      <c r="L399" s="109"/>
      <c r="M399" s="109"/>
      <c r="N399" s="109"/>
      <c r="O399" s="109"/>
      <c r="P399" s="111"/>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55"/>
      <c r="CL399" s="55"/>
    </row>
    <row r="400" ht="49.5" customHeight="1">
      <c r="A400" s="109"/>
      <c r="B400" s="109" t="b">
        <v>0</v>
      </c>
      <c r="C400" s="109" t="b">
        <v>0</v>
      </c>
      <c r="D400" s="109"/>
      <c r="E400" s="109"/>
      <c r="F400" s="109"/>
      <c r="G400" s="110"/>
      <c r="H400" s="55"/>
      <c r="I400" s="55"/>
      <c r="J400" s="109"/>
      <c r="K400" s="109"/>
      <c r="L400" s="109"/>
      <c r="M400" s="109"/>
      <c r="N400" s="109"/>
      <c r="O400" s="109"/>
      <c r="P400" s="111"/>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55"/>
      <c r="CL400" s="55"/>
    </row>
    <row r="401" ht="49.5" customHeight="1">
      <c r="A401" s="109"/>
      <c r="B401" s="109" t="b">
        <v>0</v>
      </c>
      <c r="C401" s="109" t="b">
        <v>0</v>
      </c>
      <c r="D401" s="109"/>
      <c r="E401" s="109"/>
      <c r="F401" s="109"/>
      <c r="G401" s="110"/>
      <c r="H401" s="55"/>
      <c r="I401" s="55"/>
      <c r="J401" s="109"/>
      <c r="K401" s="109"/>
      <c r="L401" s="109"/>
      <c r="M401" s="109"/>
      <c r="N401" s="109"/>
      <c r="O401" s="109"/>
      <c r="P401" s="111"/>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55"/>
      <c r="CL401" s="55"/>
    </row>
    <row r="402" ht="49.5" customHeight="1">
      <c r="A402" s="109"/>
      <c r="B402" s="109" t="b">
        <v>0</v>
      </c>
      <c r="C402" s="109" t="b">
        <v>0</v>
      </c>
      <c r="D402" s="109"/>
      <c r="E402" s="109"/>
      <c r="F402" s="109"/>
      <c r="G402" s="110"/>
      <c r="H402" s="55"/>
      <c r="I402" s="55"/>
      <c r="J402" s="109"/>
      <c r="K402" s="109"/>
      <c r="L402" s="109"/>
      <c r="M402" s="109"/>
      <c r="N402" s="109"/>
      <c r="O402" s="109"/>
      <c r="P402" s="111"/>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55"/>
      <c r="CL402" s="55"/>
    </row>
    <row r="403" ht="49.5" customHeight="1">
      <c r="A403" s="109"/>
      <c r="B403" s="109" t="b">
        <v>0</v>
      </c>
      <c r="C403" s="109" t="b">
        <v>0</v>
      </c>
      <c r="D403" s="109"/>
      <c r="E403" s="109"/>
      <c r="F403" s="109"/>
      <c r="G403" s="110"/>
      <c r="H403" s="55"/>
      <c r="I403" s="55"/>
      <c r="J403" s="109"/>
      <c r="K403" s="109"/>
      <c r="L403" s="109"/>
      <c r="M403" s="109"/>
      <c r="N403" s="109"/>
      <c r="O403" s="109"/>
      <c r="P403" s="111"/>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55"/>
      <c r="CL403" s="55"/>
    </row>
    <row r="404" ht="49.5" customHeight="1">
      <c r="A404" s="109"/>
      <c r="B404" s="109" t="b">
        <v>0</v>
      </c>
      <c r="C404" s="109" t="b">
        <v>0</v>
      </c>
      <c r="D404" s="109"/>
      <c r="E404" s="109"/>
      <c r="F404" s="109"/>
      <c r="G404" s="110"/>
      <c r="H404" s="55"/>
      <c r="I404" s="55"/>
      <c r="J404" s="109"/>
      <c r="K404" s="109"/>
      <c r="L404" s="109"/>
      <c r="M404" s="109"/>
      <c r="N404" s="109"/>
      <c r="O404" s="109"/>
      <c r="P404" s="111"/>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55"/>
      <c r="CL404" s="55"/>
    </row>
    <row r="405" ht="49.5" customHeight="1">
      <c r="A405" s="109"/>
      <c r="B405" s="109" t="b">
        <v>0</v>
      </c>
      <c r="C405" s="109" t="b">
        <v>0</v>
      </c>
      <c r="D405" s="109"/>
      <c r="E405" s="109"/>
      <c r="F405" s="109"/>
      <c r="G405" s="110"/>
      <c r="H405" s="55"/>
      <c r="I405" s="55"/>
      <c r="J405" s="109"/>
      <c r="K405" s="109"/>
      <c r="L405" s="109"/>
      <c r="M405" s="109"/>
      <c r="N405" s="109"/>
      <c r="O405" s="109"/>
      <c r="P405" s="111"/>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55"/>
      <c r="CL405" s="55"/>
    </row>
    <row r="406" ht="49.5" customHeight="1">
      <c r="A406" s="109"/>
      <c r="B406" s="109" t="b">
        <v>0</v>
      </c>
      <c r="C406" s="109" t="b">
        <v>0</v>
      </c>
      <c r="D406" s="109"/>
      <c r="E406" s="109"/>
      <c r="F406" s="109"/>
      <c r="G406" s="110"/>
      <c r="H406" s="55"/>
      <c r="I406" s="55"/>
      <c r="J406" s="109"/>
      <c r="K406" s="109"/>
      <c r="L406" s="109"/>
      <c r="M406" s="109"/>
      <c r="N406" s="109"/>
      <c r="O406" s="109"/>
      <c r="P406" s="111"/>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55"/>
      <c r="CL406" s="55"/>
    </row>
    <row r="407" ht="49.5" customHeight="1">
      <c r="A407" s="109"/>
      <c r="B407" s="109" t="b">
        <v>0</v>
      </c>
      <c r="C407" s="109" t="b">
        <v>0</v>
      </c>
      <c r="D407" s="109"/>
      <c r="E407" s="109"/>
      <c r="F407" s="109"/>
      <c r="G407" s="110"/>
      <c r="H407" s="55"/>
      <c r="I407" s="55"/>
      <c r="J407" s="109"/>
      <c r="K407" s="109"/>
      <c r="L407" s="109"/>
      <c r="M407" s="109"/>
      <c r="N407" s="109"/>
      <c r="O407" s="109"/>
      <c r="P407" s="111"/>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55"/>
      <c r="CL407" s="55"/>
    </row>
    <row r="408" ht="49.5" customHeight="1">
      <c r="A408" s="109"/>
      <c r="B408" s="109" t="b">
        <v>0</v>
      </c>
      <c r="C408" s="109" t="b">
        <v>0</v>
      </c>
      <c r="D408" s="109"/>
      <c r="E408" s="109"/>
      <c r="F408" s="109"/>
      <c r="G408" s="110"/>
      <c r="H408" s="55"/>
      <c r="I408" s="55"/>
      <c r="J408" s="109"/>
      <c r="K408" s="109"/>
      <c r="L408" s="109"/>
      <c r="M408" s="109"/>
      <c r="N408" s="109"/>
      <c r="O408" s="109"/>
      <c r="P408" s="111"/>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55"/>
      <c r="CL408" s="55"/>
    </row>
    <row r="409" ht="49.5" customHeight="1">
      <c r="A409" s="109"/>
      <c r="B409" s="109" t="b">
        <v>0</v>
      </c>
      <c r="C409" s="109" t="b">
        <v>0</v>
      </c>
      <c r="D409" s="109"/>
      <c r="E409" s="109"/>
      <c r="F409" s="109"/>
      <c r="G409" s="110"/>
      <c r="H409" s="55"/>
      <c r="I409" s="55"/>
      <c r="J409" s="109"/>
      <c r="K409" s="109"/>
      <c r="L409" s="109"/>
      <c r="M409" s="109"/>
      <c r="N409" s="109"/>
      <c r="O409" s="109"/>
      <c r="P409" s="111"/>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55"/>
      <c r="CL409" s="55"/>
    </row>
    <row r="410" ht="49.5" customHeight="1">
      <c r="A410" s="109"/>
      <c r="B410" s="109" t="b">
        <v>0</v>
      </c>
      <c r="C410" s="109" t="b">
        <v>0</v>
      </c>
      <c r="D410" s="109"/>
      <c r="E410" s="109"/>
      <c r="F410" s="109"/>
      <c r="G410" s="110"/>
      <c r="H410" s="55"/>
      <c r="I410" s="55"/>
      <c r="J410" s="109"/>
      <c r="K410" s="109"/>
      <c r="L410" s="109"/>
      <c r="M410" s="109"/>
      <c r="N410" s="109"/>
      <c r="O410" s="109"/>
      <c r="P410" s="111"/>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55"/>
      <c r="CL410" s="55"/>
    </row>
    <row r="411" ht="49.5" customHeight="1">
      <c r="A411" s="109"/>
      <c r="B411" s="109" t="b">
        <v>0</v>
      </c>
      <c r="C411" s="109" t="b">
        <v>0</v>
      </c>
      <c r="D411" s="109"/>
      <c r="E411" s="109"/>
      <c r="F411" s="109"/>
      <c r="G411" s="110"/>
      <c r="H411" s="55"/>
      <c r="I411" s="55"/>
      <c r="J411" s="109"/>
      <c r="K411" s="109"/>
      <c r="L411" s="109"/>
      <c r="M411" s="109"/>
      <c r="N411" s="109"/>
      <c r="O411" s="109"/>
      <c r="P411" s="111"/>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55"/>
      <c r="CL411" s="55"/>
    </row>
    <row r="412" ht="49.5" customHeight="1">
      <c r="A412" s="109"/>
      <c r="B412" s="109" t="b">
        <v>0</v>
      </c>
      <c r="C412" s="109" t="b">
        <v>0</v>
      </c>
      <c r="D412" s="109"/>
      <c r="E412" s="109"/>
      <c r="F412" s="109"/>
      <c r="G412" s="110"/>
      <c r="H412" s="55"/>
      <c r="I412" s="55"/>
      <c r="J412" s="109"/>
      <c r="K412" s="109"/>
      <c r="L412" s="109"/>
      <c r="M412" s="109"/>
      <c r="N412" s="109"/>
      <c r="O412" s="109"/>
      <c r="P412" s="111"/>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55"/>
      <c r="CL412" s="55"/>
    </row>
    <row r="413" ht="49.5" customHeight="1">
      <c r="A413" s="109"/>
      <c r="B413" s="109" t="b">
        <v>0</v>
      </c>
      <c r="C413" s="109" t="b">
        <v>0</v>
      </c>
      <c r="D413" s="109"/>
      <c r="E413" s="109"/>
      <c r="F413" s="109"/>
      <c r="G413" s="110"/>
      <c r="H413" s="55"/>
      <c r="I413" s="55"/>
      <c r="J413" s="109"/>
      <c r="K413" s="109"/>
      <c r="L413" s="109"/>
      <c r="M413" s="109"/>
      <c r="N413" s="109"/>
      <c r="O413" s="109"/>
      <c r="P413" s="111"/>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55"/>
      <c r="CL413" s="55"/>
    </row>
    <row r="414" ht="49.5" customHeight="1">
      <c r="A414" s="109"/>
      <c r="B414" s="109" t="b">
        <v>0</v>
      </c>
      <c r="C414" s="109" t="b">
        <v>0</v>
      </c>
      <c r="D414" s="109"/>
      <c r="E414" s="109"/>
      <c r="F414" s="109"/>
      <c r="G414" s="110"/>
      <c r="H414" s="55"/>
      <c r="I414" s="55"/>
      <c r="J414" s="109"/>
      <c r="K414" s="109"/>
      <c r="L414" s="109"/>
      <c r="M414" s="109"/>
      <c r="N414" s="109"/>
      <c r="O414" s="109"/>
      <c r="P414" s="111"/>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55"/>
      <c r="CL414" s="55"/>
    </row>
    <row r="415" ht="49.5" customHeight="1">
      <c r="A415" s="109"/>
      <c r="B415" s="109" t="b">
        <v>0</v>
      </c>
      <c r="C415" s="109" t="b">
        <v>0</v>
      </c>
      <c r="D415" s="109"/>
      <c r="E415" s="109"/>
      <c r="F415" s="109"/>
      <c r="G415" s="110"/>
      <c r="H415" s="55"/>
      <c r="I415" s="55"/>
      <c r="J415" s="109"/>
      <c r="K415" s="109"/>
      <c r="L415" s="109"/>
      <c r="M415" s="109"/>
      <c r="N415" s="109"/>
      <c r="O415" s="109"/>
      <c r="P415" s="111"/>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55"/>
      <c r="CL415" s="55"/>
    </row>
    <row r="416" ht="49.5" customHeight="1">
      <c r="A416" s="109"/>
      <c r="B416" s="109" t="b">
        <v>0</v>
      </c>
      <c r="C416" s="109" t="b">
        <v>0</v>
      </c>
      <c r="D416" s="109"/>
      <c r="E416" s="109"/>
      <c r="F416" s="109"/>
      <c r="G416" s="110"/>
      <c r="H416" s="55"/>
      <c r="I416" s="55"/>
      <c r="J416" s="109"/>
      <c r="K416" s="109"/>
      <c r="L416" s="109"/>
      <c r="M416" s="109"/>
      <c r="N416" s="109"/>
      <c r="O416" s="109"/>
      <c r="P416" s="111"/>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55"/>
      <c r="CL416" s="55"/>
    </row>
    <row r="417" ht="49.5" customHeight="1">
      <c r="A417" s="109"/>
      <c r="B417" s="109" t="b">
        <v>0</v>
      </c>
      <c r="C417" s="109" t="b">
        <v>0</v>
      </c>
      <c r="D417" s="109"/>
      <c r="E417" s="109"/>
      <c r="F417" s="109"/>
      <c r="G417" s="110"/>
      <c r="H417" s="55"/>
      <c r="I417" s="55"/>
      <c r="J417" s="109"/>
      <c r="K417" s="109"/>
      <c r="L417" s="109"/>
      <c r="M417" s="109"/>
      <c r="N417" s="109"/>
      <c r="O417" s="109"/>
      <c r="P417" s="111"/>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55"/>
      <c r="CL417" s="55"/>
    </row>
    <row r="418" ht="49.5" customHeight="1">
      <c r="A418" s="109"/>
      <c r="B418" s="109" t="b">
        <v>0</v>
      </c>
      <c r="C418" s="109" t="b">
        <v>0</v>
      </c>
      <c r="D418" s="109"/>
      <c r="E418" s="109"/>
      <c r="F418" s="109"/>
      <c r="G418" s="110"/>
      <c r="H418" s="55"/>
      <c r="I418" s="55"/>
      <c r="J418" s="109"/>
      <c r="K418" s="109"/>
      <c r="L418" s="109"/>
      <c r="M418" s="109"/>
      <c r="N418" s="109"/>
      <c r="O418" s="109"/>
      <c r="P418" s="111"/>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55"/>
      <c r="CL418" s="55"/>
    </row>
    <row r="419" ht="49.5" customHeight="1">
      <c r="A419" s="109"/>
      <c r="B419" s="109" t="b">
        <v>0</v>
      </c>
      <c r="C419" s="109" t="b">
        <v>0</v>
      </c>
      <c r="D419" s="109"/>
      <c r="E419" s="109"/>
      <c r="F419" s="109"/>
      <c r="G419" s="110"/>
      <c r="H419" s="55"/>
      <c r="I419" s="55"/>
      <c r="J419" s="109"/>
      <c r="K419" s="109"/>
      <c r="L419" s="109"/>
      <c r="M419" s="109"/>
      <c r="N419" s="109"/>
      <c r="O419" s="109"/>
      <c r="P419" s="111"/>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55"/>
      <c r="CL419" s="55"/>
    </row>
    <row r="420" ht="49.5" customHeight="1">
      <c r="A420" s="109"/>
      <c r="B420" s="109" t="b">
        <v>0</v>
      </c>
      <c r="C420" s="109" t="b">
        <v>0</v>
      </c>
      <c r="D420" s="109"/>
      <c r="E420" s="109"/>
      <c r="F420" s="109"/>
      <c r="G420" s="110"/>
      <c r="H420" s="55"/>
      <c r="I420" s="55"/>
      <c r="J420" s="109"/>
      <c r="K420" s="109"/>
      <c r="L420" s="109"/>
      <c r="M420" s="109"/>
      <c r="N420" s="109"/>
      <c r="O420" s="109"/>
      <c r="P420" s="111"/>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55"/>
      <c r="CL420" s="55"/>
    </row>
    <row r="421" ht="49.5" customHeight="1">
      <c r="A421" s="109"/>
      <c r="B421" s="109" t="b">
        <v>0</v>
      </c>
      <c r="C421" s="109" t="b">
        <v>0</v>
      </c>
      <c r="D421" s="109"/>
      <c r="E421" s="109"/>
      <c r="F421" s="109"/>
      <c r="G421" s="110"/>
      <c r="H421" s="55"/>
      <c r="I421" s="55"/>
      <c r="J421" s="109"/>
      <c r="K421" s="109"/>
      <c r="L421" s="109"/>
      <c r="M421" s="109"/>
      <c r="N421" s="109"/>
      <c r="O421" s="109"/>
      <c r="P421" s="111"/>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55"/>
      <c r="CL421" s="55"/>
    </row>
    <row r="422" ht="49.5" customHeight="1">
      <c r="A422" s="109"/>
      <c r="B422" s="109" t="b">
        <v>0</v>
      </c>
      <c r="C422" s="109" t="b">
        <v>0</v>
      </c>
      <c r="D422" s="109"/>
      <c r="E422" s="109"/>
      <c r="F422" s="109"/>
      <c r="G422" s="110"/>
      <c r="H422" s="55"/>
      <c r="I422" s="55"/>
      <c r="J422" s="109"/>
      <c r="K422" s="109"/>
      <c r="L422" s="109"/>
      <c r="M422" s="109"/>
      <c r="N422" s="109"/>
      <c r="O422" s="109"/>
      <c r="P422" s="111"/>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55"/>
      <c r="CL422" s="55"/>
    </row>
    <row r="423" ht="49.5" customHeight="1">
      <c r="A423" s="109"/>
      <c r="B423" s="109" t="b">
        <v>0</v>
      </c>
      <c r="C423" s="109" t="b">
        <v>0</v>
      </c>
      <c r="D423" s="109"/>
      <c r="E423" s="109"/>
      <c r="F423" s="109"/>
      <c r="G423" s="110"/>
      <c r="H423" s="55"/>
      <c r="I423" s="55"/>
      <c r="J423" s="109"/>
      <c r="K423" s="109"/>
      <c r="L423" s="109"/>
      <c r="M423" s="109"/>
      <c r="N423" s="109"/>
      <c r="O423" s="109"/>
      <c r="P423" s="111"/>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55"/>
      <c r="CL423" s="55"/>
    </row>
    <row r="424" ht="49.5" customHeight="1">
      <c r="A424" s="109"/>
      <c r="B424" s="109" t="b">
        <v>0</v>
      </c>
      <c r="C424" s="109" t="b">
        <v>0</v>
      </c>
      <c r="D424" s="109"/>
      <c r="E424" s="109"/>
      <c r="F424" s="109"/>
      <c r="G424" s="110"/>
      <c r="H424" s="55"/>
      <c r="I424" s="55"/>
      <c r="J424" s="109"/>
      <c r="K424" s="109"/>
      <c r="L424" s="109"/>
      <c r="M424" s="109"/>
      <c r="N424" s="109"/>
      <c r="O424" s="109"/>
      <c r="P424" s="111"/>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55"/>
      <c r="CL424" s="55"/>
    </row>
    <row r="425" ht="49.5" customHeight="1">
      <c r="A425" s="109"/>
      <c r="B425" s="109" t="b">
        <v>0</v>
      </c>
      <c r="C425" s="109" t="b">
        <v>0</v>
      </c>
      <c r="D425" s="109"/>
      <c r="E425" s="109"/>
      <c r="F425" s="109"/>
      <c r="G425" s="110"/>
      <c r="H425" s="55"/>
      <c r="I425" s="55"/>
      <c r="J425" s="109"/>
      <c r="K425" s="109"/>
      <c r="L425" s="109"/>
      <c r="M425" s="109"/>
      <c r="N425" s="109"/>
      <c r="O425" s="109"/>
      <c r="P425" s="111"/>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55"/>
      <c r="CL425" s="55"/>
    </row>
    <row r="426" ht="49.5" customHeight="1">
      <c r="A426" s="109"/>
      <c r="B426" s="109" t="b">
        <v>0</v>
      </c>
      <c r="C426" s="109" t="b">
        <v>0</v>
      </c>
      <c r="D426" s="109"/>
      <c r="E426" s="109"/>
      <c r="F426" s="109"/>
      <c r="G426" s="110"/>
      <c r="H426" s="55"/>
      <c r="I426" s="55"/>
      <c r="J426" s="109"/>
      <c r="K426" s="109"/>
      <c r="L426" s="109"/>
      <c r="M426" s="109"/>
      <c r="N426" s="109"/>
      <c r="O426" s="109"/>
      <c r="P426" s="111"/>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55"/>
      <c r="CL426" s="55"/>
    </row>
    <row r="427" ht="49.5" customHeight="1">
      <c r="A427" s="109"/>
      <c r="B427" s="109" t="b">
        <v>0</v>
      </c>
      <c r="C427" s="109" t="b">
        <v>0</v>
      </c>
      <c r="D427" s="109"/>
      <c r="E427" s="109"/>
      <c r="F427" s="109"/>
      <c r="G427" s="110"/>
      <c r="H427" s="55"/>
      <c r="I427" s="55"/>
      <c r="J427" s="109"/>
      <c r="K427" s="109"/>
      <c r="L427" s="109"/>
      <c r="M427" s="109"/>
      <c r="N427" s="109"/>
      <c r="O427" s="109"/>
      <c r="P427" s="111"/>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55"/>
      <c r="CL427" s="55"/>
    </row>
    <row r="428" ht="49.5" customHeight="1">
      <c r="A428" s="109"/>
      <c r="B428" s="109" t="b">
        <v>0</v>
      </c>
      <c r="C428" s="109" t="b">
        <v>0</v>
      </c>
      <c r="D428" s="109"/>
      <c r="E428" s="109"/>
      <c r="F428" s="109"/>
      <c r="G428" s="110"/>
      <c r="H428" s="55"/>
      <c r="I428" s="55"/>
      <c r="J428" s="109"/>
      <c r="K428" s="109"/>
      <c r="L428" s="109"/>
      <c r="M428" s="109"/>
      <c r="N428" s="109"/>
      <c r="O428" s="109"/>
      <c r="P428" s="111"/>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55"/>
      <c r="CL428" s="55"/>
    </row>
    <row r="429" ht="49.5" customHeight="1">
      <c r="A429" s="109"/>
      <c r="B429" s="109" t="b">
        <v>0</v>
      </c>
      <c r="C429" s="109" t="b">
        <v>0</v>
      </c>
      <c r="D429" s="109"/>
      <c r="E429" s="109"/>
      <c r="F429" s="109"/>
      <c r="G429" s="110"/>
      <c r="H429" s="55"/>
      <c r="I429" s="55"/>
      <c r="J429" s="109"/>
      <c r="K429" s="109"/>
      <c r="L429" s="109"/>
      <c r="M429" s="109"/>
      <c r="N429" s="109"/>
      <c r="O429" s="109"/>
      <c r="P429" s="111"/>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55"/>
      <c r="CL429" s="55"/>
    </row>
    <row r="430" ht="49.5" customHeight="1">
      <c r="A430" s="109"/>
      <c r="B430" s="109" t="b">
        <v>0</v>
      </c>
      <c r="C430" s="109" t="b">
        <v>0</v>
      </c>
      <c r="D430" s="109"/>
      <c r="E430" s="109"/>
      <c r="F430" s="109"/>
      <c r="G430" s="110"/>
      <c r="H430" s="55"/>
      <c r="I430" s="55"/>
      <c r="J430" s="109"/>
      <c r="K430" s="109"/>
      <c r="L430" s="109"/>
      <c r="M430" s="109"/>
      <c r="N430" s="109"/>
      <c r="O430" s="109"/>
      <c r="P430" s="111"/>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55"/>
      <c r="CL430" s="55"/>
    </row>
    <row r="431" ht="49.5" customHeight="1">
      <c r="A431" s="109"/>
      <c r="B431" s="109" t="b">
        <v>0</v>
      </c>
      <c r="C431" s="109" t="b">
        <v>0</v>
      </c>
      <c r="D431" s="109"/>
      <c r="E431" s="109"/>
      <c r="F431" s="109"/>
      <c r="G431" s="110"/>
      <c r="H431" s="55"/>
      <c r="I431" s="55"/>
      <c r="J431" s="109"/>
      <c r="K431" s="109"/>
      <c r="L431" s="109"/>
      <c r="M431" s="109"/>
      <c r="N431" s="109"/>
      <c r="O431" s="109"/>
      <c r="P431" s="111"/>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55"/>
      <c r="CL431" s="55"/>
    </row>
    <row r="432" ht="49.5" customHeight="1">
      <c r="A432" s="109"/>
      <c r="B432" s="109" t="b">
        <v>0</v>
      </c>
      <c r="C432" s="109" t="b">
        <v>0</v>
      </c>
      <c r="D432" s="109"/>
      <c r="E432" s="109"/>
      <c r="F432" s="109"/>
      <c r="G432" s="110"/>
      <c r="H432" s="55"/>
      <c r="I432" s="55"/>
      <c r="J432" s="109"/>
      <c r="K432" s="109"/>
      <c r="L432" s="109"/>
      <c r="M432" s="109"/>
      <c r="N432" s="109"/>
      <c r="O432" s="109"/>
      <c r="P432" s="111"/>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55"/>
      <c r="CL432" s="55"/>
    </row>
    <row r="433" ht="49.5" customHeight="1">
      <c r="A433" s="109"/>
      <c r="B433" s="109" t="b">
        <v>0</v>
      </c>
      <c r="C433" s="109" t="b">
        <v>0</v>
      </c>
      <c r="D433" s="109"/>
      <c r="E433" s="109"/>
      <c r="F433" s="109"/>
      <c r="G433" s="110"/>
      <c r="H433" s="55"/>
      <c r="I433" s="55"/>
      <c r="J433" s="109"/>
      <c r="K433" s="109"/>
      <c r="L433" s="109"/>
      <c r="M433" s="109"/>
      <c r="N433" s="109"/>
      <c r="O433" s="109"/>
      <c r="P433" s="111"/>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55"/>
      <c r="CL433" s="55"/>
    </row>
    <row r="434" ht="49.5" customHeight="1">
      <c r="A434" s="109"/>
      <c r="B434" s="109" t="b">
        <v>0</v>
      </c>
      <c r="C434" s="109" t="b">
        <v>0</v>
      </c>
      <c r="D434" s="109"/>
      <c r="E434" s="109"/>
      <c r="F434" s="109"/>
      <c r="G434" s="110"/>
      <c r="H434" s="55"/>
      <c r="I434" s="55"/>
      <c r="J434" s="109"/>
      <c r="K434" s="109"/>
      <c r="L434" s="109"/>
      <c r="M434" s="109"/>
      <c r="N434" s="109"/>
      <c r="O434" s="109"/>
      <c r="P434" s="111"/>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55"/>
      <c r="CL434" s="55"/>
    </row>
    <row r="435" ht="49.5" customHeight="1">
      <c r="A435" s="109"/>
      <c r="B435" s="109" t="b">
        <v>0</v>
      </c>
      <c r="C435" s="109" t="b">
        <v>0</v>
      </c>
      <c r="D435" s="109"/>
      <c r="E435" s="109"/>
      <c r="F435" s="109"/>
      <c r="G435" s="110"/>
      <c r="H435" s="55"/>
      <c r="I435" s="55"/>
      <c r="J435" s="109"/>
      <c r="K435" s="109"/>
      <c r="L435" s="109"/>
      <c r="M435" s="109"/>
      <c r="N435" s="109"/>
      <c r="O435" s="109"/>
      <c r="P435" s="111"/>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55"/>
      <c r="CL435" s="55"/>
    </row>
    <row r="436" ht="49.5" customHeight="1">
      <c r="A436" s="109"/>
      <c r="B436" s="109" t="b">
        <v>0</v>
      </c>
      <c r="C436" s="109" t="b">
        <v>0</v>
      </c>
      <c r="D436" s="109"/>
      <c r="E436" s="109"/>
      <c r="F436" s="109"/>
      <c r="G436" s="110"/>
      <c r="H436" s="55"/>
      <c r="I436" s="55"/>
      <c r="J436" s="109"/>
      <c r="K436" s="109"/>
      <c r="L436" s="109"/>
      <c r="M436" s="109"/>
      <c r="N436" s="109"/>
      <c r="O436" s="109"/>
      <c r="P436" s="111"/>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55"/>
      <c r="CL436" s="55"/>
    </row>
    <row r="437" ht="49.5" customHeight="1">
      <c r="A437" s="109"/>
      <c r="B437" s="109" t="b">
        <v>0</v>
      </c>
      <c r="C437" s="109" t="b">
        <v>0</v>
      </c>
      <c r="D437" s="109"/>
      <c r="E437" s="109"/>
      <c r="F437" s="109"/>
      <c r="G437" s="110"/>
      <c r="H437" s="55"/>
      <c r="I437" s="55"/>
      <c r="J437" s="109"/>
      <c r="K437" s="109"/>
      <c r="L437" s="109"/>
      <c r="M437" s="109"/>
      <c r="N437" s="109"/>
      <c r="O437" s="109"/>
      <c r="P437" s="111"/>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55"/>
      <c r="CL437" s="55"/>
    </row>
    <row r="438" ht="49.5" customHeight="1">
      <c r="A438" s="109"/>
      <c r="B438" s="109" t="b">
        <v>0</v>
      </c>
      <c r="C438" s="109" t="b">
        <v>0</v>
      </c>
      <c r="D438" s="109"/>
      <c r="E438" s="109"/>
      <c r="F438" s="109"/>
      <c r="G438" s="110"/>
      <c r="H438" s="55"/>
      <c r="I438" s="55"/>
      <c r="J438" s="109"/>
      <c r="K438" s="109"/>
      <c r="L438" s="109"/>
      <c r="M438" s="109"/>
      <c r="N438" s="109"/>
      <c r="O438" s="109"/>
      <c r="P438" s="111"/>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55"/>
      <c r="CL438" s="55"/>
    </row>
    <row r="439" ht="49.5" customHeight="1">
      <c r="A439" s="109"/>
      <c r="B439" s="109" t="b">
        <v>0</v>
      </c>
      <c r="C439" s="109" t="b">
        <v>0</v>
      </c>
      <c r="D439" s="109"/>
      <c r="E439" s="109"/>
      <c r="F439" s="109"/>
      <c r="G439" s="110"/>
      <c r="H439" s="55"/>
      <c r="I439" s="55"/>
      <c r="J439" s="109"/>
      <c r="K439" s="109"/>
      <c r="L439" s="109"/>
      <c r="M439" s="109"/>
      <c r="N439" s="109"/>
      <c r="O439" s="109"/>
      <c r="P439" s="111"/>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55"/>
      <c r="CL439" s="55"/>
    </row>
    <row r="440" ht="49.5" customHeight="1">
      <c r="A440" s="109"/>
      <c r="B440" s="109" t="b">
        <v>0</v>
      </c>
      <c r="C440" s="109" t="b">
        <v>0</v>
      </c>
      <c r="D440" s="109"/>
      <c r="E440" s="109"/>
      <c r="F440" s="109"/>
      <c r="G440" s="110"/>
      <c r="H440" s="55"/>
      <c r="I440" s="55"/>
      <c r="J440" s="109"/>
      <c r="K440" s="109"/>
      <c r="L440" s="109"/>
      <c r="M440" s="109"/>
      <c r="N440" s="109"/>
      <c r="O440" s="109"/>
      <c r="P440" s="111"/>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55"/>
      <c r="CL440" s="55"/>
    </row>
    <row r="441" ht="49.5" customHeight="1">
      <c r="A441" s="109"/>
      <c r="B441" s="109" t="b">
        <v>0</v>
      </c>
      <c r="C441" s="109" t="b">
        <v>0</v>
      </c>
      <c r="D441" s="109"/>
      <c r="E441" s="109"/>
      <c r="F441" s="109"/>
      <c r="G441" s="110"/>
      <c r="H441" s="55"/>
      <c r="I441" s="55"/>
      <c r="J441" s="109"/>
      <c r="K441" s="109"/>
      <c r="L441" s="109"/>
      <c r="M441" s="109"/>
      <c r="N441" s="109"/>
      <c r="O441" s="109"/>
      <c r="P441" s="111"/>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55"/>
      <c r="CL441" s="55"/>
    </row>
    <row r="442" ht="49.5" customHeight="1">
      <c r="A442" s="109"/>
      <c r="B442" s="109" t="b">
        <v>0</v>
      </c>
      <c r="C442" s="109" t="b">
        <v>0</v>
      </c>
      <c r="D442" s="109"/>
      <c r="E442" s="109"/>
      <c r="F442" s="109"/>
      <c r="G442" s="110"/>
      <c r="H442" s="55"/>
      <c r="I442" s="55"/>
      <c r="J442" s="109"/>
      <c r="K442" s="109"/>
      <c r="L442" s="109"/>
      <c r="M442" s="109"/>
      <c r="N442" s="109"/>
      <c r="O442" s="109"/>
      <c r="P442" s="111"/>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55"/>
      <c r="CL442" s="55"/>
    </row>
    <row r="443" ht="49.5" customHeight="1">
      <c r="A443" s="109"/>
      <c r="B443" s="109" t="b">
        <v>0</v>
      </c>
      <c r="C443" s="109" t="b">
        <v>0</v>
      </c>
      <c r="D443" s="109"/>
      <c r="E443" s="109"/>
      <c r="F443" s="109"/>
      <c r="G443" s="110"/>
      <c r="H443" s="55"/>
      <c r="I443" s="55"/>
      <c r="J443" s="109"/>
      <c r="K443" s="109"/>
      <c r="L443" s="109"/>
      <c r="M443" s="109"/>
      <c r="N443" s="109"/>
      <c r="O443" s="109"/>
      <c r="P443" s="111"/>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55"/>
      <c r="CL443" s="55"/>
    </row>
    <row r="444" ht="49.5" customHeight="1">
      <c r="A444" s="109"/>
      <c r="B444" s="109" t="b">
        <v>0</v>
      </c>
      <c r="C444" s="109" t="b">
        <v>0</v>
      </c>
      <c r="D444" s="109"/>
      <c r="E444" s="109"/>
      <c r="F444" s="109"/>
      <c r="G444" s="110"/>
      <c r="H444" s="55"/>
      <c r="I444" s="55"/>
      <c r="J444" s="109"/>
      <c r="K444" s="109"/>
      <c r="L444" s="109"/>
      <c r="M444" s="109"/>
      <c r="N444" s="109"/>
      <c r="O444" s="109"/>
      <c r="P444" s="111"/>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55"/>
      <c r="CL444" s="55"/>
    </row>
    <row r="445" ht="49.5" customHeight="1">
      <c r="A445" s="109"/>
      <c r="B445" s="109" t="b">
        <v>0</v>
      </c>
      <c r="C445" s="109" t="b">
        <v>0</v>
      </c>
      <c r="D445" s="109"/>
      <c r="E445" s="109"/>
      <c r="F445" s="109"/>
      <c r="G445" s="110"/>
      <c r="H445" s="55"/>
      <c r="I445" s="55"/>
      <c r="J445" s="109"/>
      <c r="K445" s="109"/>
      <c r="L445" s="109"/>
      <c r="M445" s="109"/>
      <c r="N445" s="109"/>
      <c r="O445" s="109"/>
      <c r="P445" s="111"/>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55"/>
      <c r="CL445" s="55"/>
    </row>
    <row r="446" ht="49.5" customHeight="1">
      <c r="A446" s="109"/>
      <c r="B446" s="109" t="b">
        <v>0</v>
      </c>
      <c r="C446" s="109" t="b">
        <v>0</v>
      </c>
      <c r="D446" s="109"/>
      <c r="E446" s="109"/>
      <c r="F446" s="109"/>
      <c r="G446" s="110"/>
      <c r="H446" s="55"/>
      <c r="I446" s="55"/>
      <c r="J446" s="109"/>
      <c r="K446" s="109"/>
      <c r="L446" s="109"/>
      <c r="M446" s="109"/>
      <c r="N446" s="109"/>
      <c r="O446" s="109"/>
      <c r="P446" s="111"/>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55"/>
      <c r="CL446" s="55"/>
    </row>
    <row r="447" ht="49.5" customHeight="1">
      <c r="A447" s="109"/>
      <c r="B447" s="109" t="b">
        <v>0</v>
      </c>
      <c r="C447" s="109" t="b">
        <v>0</v>
      </c>
      <c r="D447" s="109"/>
      <c r="E447" s="109"/>
      <c r="F447" s="109"/>
      <c r="G447" s="110"/>
      <c r="H447" s="55"/>
      <c r="I447" s="55"/>
      <c r="J447" s="109"/>
      <c r="K447" s="109"/>
      <c r="L447" s="109"/>
      <c r="M447" s="109"/>
      <c r="N447" s="109"/>
      <c r="O447" s="109"/>
      <c r="P447" s="111"/>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55"/>
      <c r="CL447" s="55"/>
    </row>
    <row r="448" ht="49.5" customHeight="1">
      <c r="A448" s="109"/>
      <c r="B448" s="109" t="b">
        <v>0</v>
      </c>
      <c r="C448" s="109" t="b">
        <v>0</v>
      </c>
      <c r="D448" s="109"/>
      <c r="E448" s="109"/>
      <c r="F448" s="109"/>
      <c r="G448" s="110"/>
      <c r="H448" s="55"/>
      <c r="I448" s="55"/>
      <c r="J448" s="109"/>
      <c r="K448" s="109"/>
      <c r="L448" s="109"/>
      <c r="M448" s="109"/>
      <c r="N448" s="109"/>
      <c r="O448" s="109"/>
      <c r="P448" s="111"/>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55"/>
      <c r="CL448" s="55"/>
    </row>
    <row r="449" ht="49.5" customHeight="1">
      <c r="A449" s="109"/>
      <c r="B449" s="109" t="b">
        <v>0</v>
      </c>
      <c r="C449" s="109" t="b">
        <v>0</v>
      </c>
      <c r="D449" s="109"/>
      <c r="E449" s="109"/>
      <c r="F449" s="109"/>
      <c r="G449" s="110"/>
      <c r="H449" s="55"/>
      <c r="I449" s="55"/>
      <c r="J449" s="109"/>
      <c r="K449" s="109"/>
      <c r="L449" s="109"/>
      <c r="M449" s="109"/>
      <c r="N449" s="109"/>
      <c r="O449" s="109"/>
      <c r="P449" s="111"/>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55"/>
      <c r="CL449" s="55"/>
    </row>
    <row r="450" ht="49.5" customHeight="1">
      <c r="A450" s="109"/>
      <c r="B450" s="109" t="b">
        <v>0</v>
      </c>
      <c r="C450" s="109" t="b">
        <v>0</v>
      </c>
      <c r="D450" s="109"/>
      <c r="E450" s="109"/>
      <c r="F450" s="109"/>
      <c r="G450" s="110"/>
      <c r="H450" s="55"/>
      <c r="I450" s="55"/>
      <c r="J450" s="109"/>
      <c r="K450" s="109"/>
      <c r="L450" s="109"/>
      <c r="M450" s="109"/>
      <c r="N450" s="109"/>
      <c r="O450" s="109"/>
      <c r="P450" s="111"/>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55"/>
      <c r="CL450" s="55"/>
    </row>
    <row r="451" ht="49.5" customHeight="1">
      <c r="A451" s="109"/>
      <c r="B451" s="109" t="b">
        <v>0</v>
      </c>
      <c r="C451" s="109" t="b">
        <v>0</v>
      </c>
      <c r="D451" s="109"/>
      <c r="E451" s="109"/>
      <c r="F451" s="109"/>
      <c r="G451" s="110"/>
      <c r="H451" s="55"/>
      <c r="I451" s="55"/>
      <c r="J451" s="109"/>
      <c r="K451" s="109"/>
      <c r="L451" s="109"/>
      <c r="M451" s="109"/>
      <c r="N451" s="109"/>
      <c r="O451" s="109"/>
      <c r="P451" s="111"/>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55"/>
      <c r="CL451" s="55"/>
    </row>
    <row r="452" ht="49.5" customHeight="1">
      <c r="A452" s="109"/>
      <c r="B452" s="109" t="b">
        <v>0</v>
      </c>
      <c r="C452" s="109" t="b">
        <v>0</v>
      </c>
      <c r="D452" s="109"/>
      <c r="E452" s="109"/>
      <c r="F452" s="109"/>
      <c r="G452" s="110"/>
      <c r="H452" s="55"/>
      <c r="I452" s="55"/>
      <c r="J452" s="109"/>
      <c r="K452" s="109"/>
      <c r="L452" s="109"/>
      <c r="M452" s="109"/>
      <c r="N452" s="109"/>
      <c r="O452" s="109"/>
      <c r="P452" s="111"/>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55"/>
      <c r="CL452" s="55"/>
    </row>
    <row r="453" ht="49.5" customHeight="1">
      <c r="A453" s="109"/>
      <c r="B453" s="109" t="b">
        <v>0</v>
      </c>
      <c r="C453" s="109" t="b">
        <v>0</v>
      </c>
      <c r="D453" s="109"/>
      <c r="E453" s="109"/>
      <c r="F453" s="109"/>
      <c r="G453" s="110"/>
      <c r="H453" s="55"/>
      <c r="I453" s="55"/>
      <c r="J453" s="109"/>
      <c r="K453" s="109"/>
      <c r="L453" s="109"/>
      <c r="M453" s="109"/>
      <c r="N453" s="109"/>
      <c r="O453" s="109"/>
      <c r="P453" s="111"/>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55"/>
      <c r="CL453" s="55"/>
    </row>
    <row r="454" ht="49.5" customHeight="1">
      <c r="A454" s="109"/>
      <c r="B454" s="109" t="b">
        <v>0</v>
      </c>
      <c r="C454" s="109" t="b">
        <v>0</v>
      </c>
      <c r="D454" s="109"/>
      <c r="E454" s="109"/>
      <c r="F454" s="109"/>
      <c r="G454" s="110"/>
      <c r="H454" s="55"/>
      <c r="I454" s="55"/>
      <c r="J454" s="109"/>
      <c r="K454" s="109"/>
      <c r="L454" s="109"/>
      <c r="M454" s="109"/>
      <c r="N454" s="109"/>
      <c r="O454" s="109"/>
      <c r="P454" s="111"/>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55"/>
      <c r="CL454" s="55"/>
    </row>
    <row r="455" ht="49.5" customHeight="1">
      <c r="A455" s="109"/>
      <c r="B455" s="109" t="b">
        <v>0</v>
      </c>
      <c r="C455" s="109" t="b">
        <v>0</v>
      </c>
      <c r="D455" s="109"/>
      <c r="E455" s="109"/>
      <c r="F455" s="109"/>
      <c r="G455" s="110"/>
      <c r="H455" s="55"/>
      <c r="I455" s="55"/>
      <c r="J455" s="109"/>
      <c r="K455" s="109"/>
      <c r="L455" s="109"/>
      <c r="M455" s="109"/>
      <c r="N455" s="109"/>
      <c r="O455" s="109"/>
      <c r="P455" s="111"/>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55"/>
      <c r="CL455" s="55"/>
    </row>
    <row r="456" ht="49.5" customHeight="1">
      <c r="A456" s="109"/>
      <c r="B456" s="109" t="b">
        <v>0</v>
      </c>
      <c r="C456" s="109" t="b">
        <v>0</v>
      </c>
      <c r="D456" s="109"/>
      <c r="E456" s="109"/>
      <c r="F456" s="109"/>
      <c r="G456" s="110"/>
      <c r="H456" s="55"/>
      <c r="I456" s="55"/>
      <c r="J456" s="109"/>
      <c r="K456" s="109"/>
      <c r="L456" s="109"/>
      <c r="M456" s="109"/>
      <c r="N456" s="109"/>
      <c r="O456" s="109"/>
      <c r="P456" s="111"/>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55"/>
      <c r="CL456" s="55"/>
    </row>
    <row r="457" ht="49.5" customHeight="1">
      <c r="A457" s="109"/>
      <c r="B457" s="109" t="b">
        <v>0</v>
      </c>
      <c r="C457" s="109" t="b">
        <v>0</v>
      </c>
      <c r="D457" s="109"/>
      <c r="E457" s="109"/>
      <c r="F457" s="109"/>
      <c r="G457" s="110"/>
      <c r="H457" s="55"/>
      <c r="I457" s="55"/>
      <c r="J457" s="109"/>
      <c r="K457" s="109"/>
      <c r="L457" s="109"/>
      <c r="M457" s="109"/>
      <c r="N457" s="109"/>
      <c r="O457" s="109"/>
      <c r="P457" s="111"/>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55"/>
      <c r="CL457" s="55"/>
    </row>
    <row r="458" ht="49.5" customHeight="1">
      <c r="A458" s="109"/>
      <c r="B458" s="109" t="b">
        <v>0</v>
      </c>
      <c r="C458" s="109" t="b">
        <v>0</v>
      </c>
      <c r="D458" s="109"/>
      <c r="E458" s="109"/>
      <c r="F458" s="109"/>
      <c r="G458" s="110"/>
      <c r="H458" s="55"/>
      <c r="I458" s="55"/>
      <c r="J458" s="109"/>
      <c r="K458" s="109"/>
      <c r="L458" s="109"/>
      <c r="M458" s="109"/>
      <c r="N458" s="109"/>
      <c r="O458" s="109"/>
      <c r="P458" s="111"/>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55"/>
      <c r="CL458" s="55"/>
    </row>
    <row r="459" ht="49.5" customHeight="1">
      <c r="A459" s="109"/>
      <c r="B459" s="109" t="b">
        <v>0</v>
      </c>
      <c r="C459" s="109" t="b">
        <v>0</v>
      </c>
      <c r="D459" s="109"/>
      <c r="E459" s="109"/>
      <c r="F459" s="109"/>
      <c r="G459" s="110"/>
      <c r="H459" s="55"/>
      <c r="I459" s="55"/>
      <c r="J459" s="109"/>
      <c r="K459" s="109"/>
      <c r="L459" s="109"/>
      <c r="M459" s="109"/>
      <c r="N459" s="109"/>
      <c r="O459" s="109"/>
      <c r="P459" s="111"/>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55"/>
      <c r="CL459" s="55"/>
    </row>
    <row r="460" ht="49.5" customHeight="1">
      <c r="A460" s="109"/>
      <c r="B460" s="109" t="b">
        <v>0</v>
      </c>
      <c r="C460" s="109" t="b">
        <v>0</v>
      </c>
      <c r="D460" s="109"/>
      <c r="E460" s="109"/>
      <c r="F460" s="109"/>
      <c r="G460" s="110"/>
      <c r="H460" s="55"/>
      <c r="I460" s="55"/>
      <c r="J460" s="109"/>
      <c r="K460" s="109"/>
      <c r="L460" s="109"/>
      <c r="M460" s="109"/>
      <c r="N460" s="109"/>
      <c r="O460" s="109"/>
      <c r="P460" s="111"/>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55"/>
      <c r="CL460" s="55"/>
    </row>
    <row r="461" ht="49.5" customHeight="1">
      <c r="A461" s="109"/>
      <c r="B461" s="109" t="b">
        <v>0</v>
      </c>
      <c r="C461" s="109" t="b">
        <v>0</v>
      </c>
      <c r="D461" s="109"/>
      <c r="E461" s="109"/>
      <c r="F461" s="109"/>
      <c r="G461" s="110"/>
      <c r="H461" s="55"/>
      <c r="I461" s="55"/>
      <c r="J461" s="109"/>
      <c r="K461" s="109"/>
      <c r="L461" s="109"/>
      <c r="M461" s="109"/>
      <c r="N461" s="109"/>
      <c r="O461" s="109"/>
      <c r="P461" s="111"/>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55"/>
      <c r="CL461" s="55"/>
    </row>
    <row r="462" ht="49.5" customHeight="1">
      <c r="A462" s="109"/>
      <c r="B462" s="109" t="b">
        <v>0</v>
      </c>
      <c r="C462" s="109" t="b">
        <v>0</v>
      </c>
      <c r="D462" s="109"/>
      <c r="E462" s="109"/>
      <c r="F462" s="109"/>
      <c r="G462" s="110"/>
      <c r="H462" s="55"/>
      <c r="I462" s="55"/>
      <c r="J462" s="109"/>
      <c r="K462" s="109"/>
      <c r="L462" s="109"/>
      <c r="M462" s="109"/>
      <c r="N462" s="109"/>
      <c r="O462" s="109"/>
      <c r="P462" s="111"/>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55"/>
      <c r="CL462" s="55"/>
    </row>
    <row r="463" ht="49.5" customHeight="1">
      <c r="A463" s="109"/>
      <c r="B463" s="109" t="b">
        <v>0</v>
      </c>
      <c r="C463" s="109" t="b">
        <v>0</v>
      </c>
      <c r="D463" s="109"/>
      <c r="E463" s="109"/>
      <c r="F463" s="109"/>
      <c r="G463" s="110"/>
      <c r="H463" s="55"/>
      <c r="I463" s="55"/>
      <c r="J463" s="109"/>
      <c r="K463" s="109"/>
      <c r="L463" s="109"/>
      <c r="M463" s="109"/>
      <c r="N463" s="109"/>
      <c r="O463" s="109"/>
      <c r="P463" s="111"/>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55"/>
      <c r="CL463" s="55"/>
    </row>
    <row r="464" ht="49.5" customHeight="1">
      <c r="A464" s="109"/>
      <c r="B464" s="109" t="b">
        <v>0</v>
      </c>
      <c r="C464" s="109" t="b">
        <v>0</v>
      </c>
      <c r="D464" s="109"/>
      <c r="E464" s="109"/>
      <c r="F464" s="109"/>
      <c r="G464" s="110"/>
      <c r="H464" s="55"/>
      <c r="I464" s="55"/>
      <c r="J464" s="109"/>
      <c r="K464" s="109"/>
      <c r="L464" s="109"/>
      <c r="M464" s="109"/>
      <c r="N464" s="109"/>
      <c r="O464" s="109"/>
      <c r="P464" s="111"/>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55"/>
      <c r="CL464" s="55"/>
    </row>
    <row r="465" ht="49.5" customHeight="1">
      <c r="A465" s="109"/>
      <c r="B465" s="109" t="b">
        <v>0</v>
      </c>
      <c r="C465" s="109" t="b">
        <v>0</v>
      </c>
      <c r="D465" s="109"/>
      <c r="E465" s="109"/>
      <c r="F465" s="109"/>
      <c r="G465" s="110"/>
      <c r="H465" s="55"/>
      <c r="I465" s="55"/>
      <c r="J465" s="109"/>
      <c r="K465" s="109"/>
      <c r="L465" s="109"/>
      <c r="M465" s="109"/>
      <c r="N465" s="109"/>
      <c r="O465" s="109"/>
      <c r="P465" s="111"/>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55"/>
      <c r="CL465" s="55"/>
    </row>
    <row r="466" ht="49.5" customHeight="1">
      <c r="A466" s="109"/>
      <c r="B466" s="109" t="b">
        <v>0</v>
      </c>
      <c r="C466" s="109" t="b">
        <v>0</v>
      </c>
      <c r="D466" s="109"/>
      <c r="E466" s="109"/>
      <c r="F466" s="109"/>
      <c r="G466" s="110"/>
      <c r="H466" s="55"/>
      <c r="I466" s="55"/>
      <c r="J466" s="109"/>
      <c r="K466" s="109"/>
      <c r="L466" s="109"/>
      <c r="M466" s="109"/>
      <c r="N466" s="109"/>
      <c r="O466" s="109"/>
      <c r="P466" s="111"/>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55"/>
      <c r="CL466" s="55"/>
    </row>
    <row r="467" ht="49.5" customHeight="1">
      <c r="A467" s="109"/>
      <c r="B467" s="109" t="b">
        <v>0</v>
      </c>
      <c r="C467" s="109" t="b">
        <v>0</v>
      </c>
      <c r="D467" s="109"/>
      <c r="E467" s="109"/>
      <c r="F467" s="109"/>
      <c r="G467" s="110"/>
      <c r="H467" s="55"/>
      <c r="I467" s="55"/>
      <c r="J467" s="109"/>
      <c r="K467" s="109"/>
      <c r="L467" s="109"/>
      <c r="M467" s="109"/>
      <c r="N467" s="109"/>
      <c r="O467" s="109"/>
      <c r="P467" s="111"/>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55"/>
      <c r="CL467" s="55"/>
    </row>
    <row r="468" ht="49.5" customHeight="1">
      <c r="A468" s="109"/>
      <c r="B468" s="109" t="b">
        <v>0</v>
      </c>
      <c r="C468" s="109" t="b">
        <v>0</v>
      </c>
      <c r="D468" s="109"/>
      <c r="E468" s="109"/>
      <c r="F468" s="109"/>
      <c r="G468" s="110"/>
      <c r="H468" s="55"/>
      <c r="I468" s="55"/>
      <c r="J468" s="109"/>
      <c r="K468" s="109"/>
      <c r="L468" s="109"/>
      <c r="M468" s="109"/>
      <c r="N468" s="109"/>
      <c r="O468" s="109"/>
      <c r="P468" s="111"/>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55"/>
      <c r="CL468" s="55"/>
    </row>
    <row r="469" ht="49.5" customHeight="1">
      <c r="A469" s="109"/>
      <c r="B469" s="109" t="b">
        <v>0</v>
      </c>
      <c r="C469" s="109" t="b">
        <v>0</v>
      </c>
      <c r="D469" s="109"/>
      <c r="E469" s="109"/>
      <c r="F469" s="109"/>
      <c r="G469" s="110"/>
      <c r="H469" s="55"/>
      <c r="I469" s="55"/>
      <c r="J469" s="109"/>
      <c r="K469" s="109"/>
      <c r="L469" s="109"/>
      <c r="M469" s="109"/>
      <c r="N469" s="109"/>
      <c r="O469" s="109"/>
      <c r="P469" s="111"/>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55"/>
      <c r="CL469" s="55"/>
    </row>
    <row r="470" ht="49.5" customHeight="1">
      <c r="A470" s="109"/>
      <c r="B470" s="109" t="b">
        <v>0</v>
      </c>
      <c r="C470" s="109" t="b">
        <v>0</v>
      </c>
      <c r="D470" s="109"/>
      <c r="E470" s="109"/>
      <c r="F470" s="109"/>
      <c r="G470" s="110"/>
      <c r="H470" s="55"/>
      <c r="I470" s="55"/>
      <c r="J470" s="109"/>
      <c r="K470" s="109"/>
      <c r="L470" s="109"/>
      <c r="M470" s="109"/>
      <c r="N470" s="109"/>
      <c r="O470" s="109"/>
      <c r="P470" s="111"/>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55"/>
      <c r="CL470" s="55"/>
    </row>
    <row r="471" ht="49.5" customHeight="1">
      <c r="A471" s="109"/>
      <c r="B471" s="109" t="b">
        <v>0</v>
      </c>
      <c r="C471" s="109" t="b">
        <v>0</v>
      </c>
      <c r="D471" s="109"/>
      <c r="E471" s="109"/>
      <c r="F471" s="109"/>
      <c r="G471" s="110"/>
      <c r="H471" s="55"/>
      <c r="I471" s="55"/>
      <c r="J471" s="109"/>
      <c r="K471" s="109"/>
      <c r="L471" s="109"/>
      <c r="M471" s="109"/>
      <c r="N471" s="109"/>
      <c r="O471" s="109"/>
      <c r="P471" s="111"/>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55"/>
      <c r="CL471" s="55"/>
    </row>
    <row r="472" ht="49.5" customHeight="1">
      <c r="A472" s="109"/>
      <c r="B472" s="109" t="b">
        <v>0</v>
      </c>
      <c r="C472" s="109" t="b">
        <v>0</v>
      </c>
      <c r="D472" s="109"/>
      <c r="E472" s="109"/>
      <c r="F472" s="109"/>
      <c r="G472" s="110"/>
      <c r="H472" s="55"/>
      <c r="I472" s="55"/>
      <c r="J472" s="109"/>
      <c r="K472" s="109"/>
      <c r="L472" s="109"/>
      <c r="M472" s="109"/>
      <c r="N472" s="109"/>
      <c r="O472" s="109"/>
      <c r="P472" s="111"/>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55"/>
      <c r="CL472" s="55"/>
    </row>
    <row r="473" ht="49.5" customHeight="1">
      <c r="A473" s="109"/>
      <c r="B473" s="109" t="b">
        <v>0</v>
      </c>
      <c r="C473" s="109" t="b">
        <v>0</v>
      </c>
      <c r="D473" s="109"/>
      <c r="E473" s="109"/>
      <c r="F473" s="109"/>
      <c r="G473" s="110"/>
      <c r="H473" s="55"/>
      <c r="I473" s="55"/>
      <c r="J473" s="109"/>
      <c r="K473" s="109"/>
      <c r="L473" s="109"/>
      <c r="M473" s="109"/>
      <c r="N473" s="109"/>
      <c r="O473" s="109"/>
      <c r="P473" s="111"/>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55"/>
      <c r="CL473" s="55"/>
    </row>
    <row r="474" ht="49.5" customHeight="1">
      <c r="A474" s="109"/>
      <c r="B474" s="109" t="b">
        <v>0</v>
      </c>
      <c r="C474" s="109" t="b">
        <v>0</v>
      </c>
      <c r="D474" s="109"/>
      <c r="E474" s="109"/>
      <c r="F474" s="109"/>
      <c r="G474" s="110"/>
      <c r="H474" s="55"/>
      <c r="I474" s="55"/>
      <c r="J474" s="109"/>
      <c r="K474" s="109"/>
      <c r="L474" s="109"/>
      <c r="M474" s="109"/>
      <c r="N474" s="109"/>
      <c r="O474" s="109"/>
      <c r="P474" s="111"/>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55"/>
      <c r="CL474" s="55"/>
    </row>
    <row r="475" ht="49.5" customHeight="1">
      <c r="A475" s="109"/>
      <c r="B475" s="109" t="b">
        <v>0</v>
      </c>
      <c r="C475" s="109" t="b">
        <v>0</v>
      </c>
      <c r="D475" s="109"/>
      <c r="E475" s="109"/>
      <c r="F475" s="109"/>
      <c r="G475" s="110"/>
      <c r="H475" s="55"/>
      <c r="I475" s="55"/>
      <c r="J475" s="109"/>
      <c r="K475" s="109"/>
      <c r="L475" s="109"/>
      <c r="M475" s="109"/>
      <c r="N475" s="109"/>
      <c r="O475" s="109"/>
      <c r="P475" s="111"/>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55"/>
      <c r="CL475" s="55"/>
    </row>
    <row r="476" ht="49.5" customHeight="1">
      <c r="A476" s="109"/>
      <c r="B476" s="109" t="b">
        <v>0</v>
      </c>
      <c r="C476" s="109" t="b">
        <v>0</v>
      </c>
      <c r="D476" s="109"/>
      <c r="E476" s="109"/>
      <c r="F476" s="109"/>
      <c r="G476" s="110"/>
      <c r="H476" s="55"/>
      <c r="I476" s="55"/>
      <c r="J476" s="109"/>
      <c r="K476" s="109"/>
      <c r="L476" s="109"/>
      <c r="M476" s="109"/>
      <c r="N476" s="109"/>
      <c r="O476" s="109"/>
      <c r="P476" s="111"/>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55"/>
      <c r="CL476" s="55"/>
    </row>
    <row r="477" ht="49.5" customHeight="1">
      <c r="A477" s="109"/>
      <c r="B477" s="109" t="b">
        <v>0</v>
      </c>
      <c r="C477" s="109" t="b">
        <v>0</v>
      </c>
      <c r="D477" s="109"/>
      <c r="E477" s="109"/>
      <c r="F477" s="109"/>
      <c r="G477" s="110"/>
      <c r="H477" s="55"/>
      <c r="I477" s="55"/>
      <c r="J477" s="109"/>
      <c r="K477" s="109"/>
      <c r="L477" s="109"/>
      <c r="M477" s="109"/>
      <c r="N477" s="109"/>
      <c r="O477" s="109"/>
      <c r="P477" s="111"/>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55"/>
      <c r="CL477" s="55"/>
    </row>
    <row r="478" ht="49.5" customHeight="1">
      <c r="A478" s="109"/>
      <c r="B478" s="109" t="b">
        <v>0</v>
      </c>
      <c r="C478" s="109" t="b">
        <v>0</v>
      </c>
      <c r="D478" s="109"/>
      <c r="E478" s="109"/>
      <c r="F478" s="109"/>
      <c r="G478" s="110"/>
      <c r="H478" s="55"/>
      <c r="I478" s="55"/>
      <c r="J478" s="109"/>
      <c r="K478" s="109"/>
      <c r="L478" s="109"/>
      <c r="M478" s="109"/>
      <c r="N478" s="109"/>
      <c r="O478" s="109"/>
      <c r="P478" s="111"/>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55"/>
      <c r="CL478" s="55"/>
    </row>
    <row r="479" ht="49.5" customHeight="1">
      <c r="A479" s="109"/>
      <c r="B479" s="109" t="b">
        <v>0</v>
      </c>
      <c r="C479" s="109" t="b">
        <v>0</v>
      </c>
      <c r="D479" s="109"/>
      <c r="E479" s="109"/>
      <c r="F479" s="109"/>
      <c r="G479" s="110"/>
      <c r="H479" s="55"/>
      <c r="I479" s="55"/>
      <c r="J479" s="109"/>
      <c r="K479" s="109"/>
      <c r="L479" s="109"/>
      <c r="M479" s="109"/>
      <c r="N479" s="109"/>
      <c r="O479" s="109"/>
      <c r="P479" s="111"/>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55"/>
      <c r="CL479" s="55"/>
    </row>
    <row r="480" ht="49.5" customHeight="1">
      <c r="A480" s="109"/>
      <c r="B480" s="109" t="b">
        <v>0</v>
      </c>
      <c r="C480" s="109" t="b">
        <v>0</v>
      </c>
      <c r="D480" s="109"/>
      <c r="E480" s="109"/>
      <c r="F480" s="109"/>
      <c r="G480" s="110"/>
      <c r="H480" s="55"/>
      <c r="I480" s="55"/>
      <c r="J480" s="109"/>
      <c r="K480" s="109"/>
      <c r="L480" s="109"/>
      <c r="M480" s="109"/>
      <c r="N480" s="109"/>
      <c r="O480" s="109"/>
      <c r="P480" s="111"/>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55"/>
      <c r="CL480" s="55"/>
    </row>
    <row r="481" ht="49.5" customHeight="1">
      <c r="A481" s="109"/>
      <c r="B481" s="109" t="b">
        <v>0</v>
      </c>
      <c r="C481" s="109" t="b">
        <v>0</v>
      </c>
      <c r="D481" s="109"/>
      <c r="E481" s="109"/>
      <c r="F481" s="109"/>
      <c r="G481" s="110"/>
      <c r="H481" s="55"/>
      <c r="I481" s="55"/>
      <c r="J481" s="109"/>
      <c r="K481" s="109"/>
      <c r="L481" s="109"/>
      <c r="M481" s="109"/>
      <c r="N481" s="109"/>
      <c r="O481" s="109"/>
      <c r="P481" s="111"/>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55"/>
      <c r="CL481" s="55"/>
    </row>
    <row r="482" ht="49.5" customHeight="1">
      <c r="A482" s="109"/>
      <c r="B482" s="109" t="b">
        <v>0</v>
      </c>
      <c r="C482" s="109" t="b">
        <v>0</v>
      </c>
      <c r="D482" s="109"/>
      <c r="E482" s="109"/>
      <c r="F482" s="109"/>
      <c r="G482" s="110"/>
      <c r="H482" s="55"/>
      <c r="I482" s="55"/>
      <c r="J482" s="109"/>
      <c r="K482" s="109"/>
      <c r="L482" s="109"/>
      <c r="M482" s="109"/>
      <c r="N482" s="109"/>
      <c r="O482" s="109"/>
      <c r="P482" s="111"/>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55"/>
      <c r="CL482" s="55"/>
    </row>
    <row r="483" ht="49.5" customHeight="1">
      <c r="A483" s="109"/>
      <c r="B483" s="109" t="b">
        <v>0</v>
      </c>
      <c r="C483" s="109" t="b">
        <v>0</v>
      </c>
      <c r="D483" s="109"/>
      <c r="E483" s="109"/>
      <c r="F483" s="109"/>
      <c r="G483" s="110"/>
      <c r="H483" s="55"/>
      <c r="I483" s="55"/>
      <c r="J483" s="109"/>
      <c r="K483" s="109"/>
      <c r="L483" s="109"/>
      <c r="M483" s="109"/>
      <c r="N483" s="109"/>
      <c r="O483" s="109"/>
      <c r="P483" s="111"/>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55"/>
      <c r="CL483" s="55"/>
    </row>
    <row r="484" ht="49.5" customHeight="1">
      <c r="A484" s="109"/>
      <c r="B484" s="109" t="b">
        <v>0</v>
      </c>
      <c r="C484" s="109" t="b">
        <v>0</v>
      </c>
      <c r="D484" s="109"/>
      <c r="E484" s="109"/>
      <c r="F484" s="109"/>
      <c r="G484" s="110"/>
      <c r="H484" s="55"/>
      <c r="I484" s="55"/>
      <c r="J484" s="109"/>
      <c r="K484" s="109"/>
      <c r="L484" s="109"/>
      <c r="M484" s="109"/>
      <c r="N484" s="109"/>
      <c r="O484" s="109"/>
      <c r="P484" s="111"/>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55"/>
      <c r="CL484" s="55"/>
    </row>
    <row r="485" ht="49.5" customHeight="1">
      <c r="A485" s="109"/>
      <c r="B485" s="109" t="b">
        <v>0</v>
      </c>
      <c r="C485" s="109" t="b">
        <v>0</v>
      </c>
      <c r="D485" s="109"/>
      <c r="E485" s="109"/>
      <c r="F485" s="109"/>
      <c r="G485" s="110"/>
      <c r="H485" s="55"/>
      <c r="I485" s="55"/>
      <c r="J485" s="109"/>
      <c r="K485" s="109"/>
      <c r="L485" s="109"/>
      <c r="M485" s="109"/>
      <c r="N485" s="109"/>
      <c r="O485" s="109"/>
      <c r="P485" s="111"/>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55"/>
      <c r="CL485" s="55"/>
    </row>
    <row r="486" ht="49.5" customHeight="1">
      <c r="A486" s="109"/>
      <c r="B486" s="109" t="b">
        <v>0</v>
      </c>
      <c r="C486" s="109" t="b">
        <v>0</v>
      </c>
      <c r="D486" s="109"/>
      <c r="E486" s="109"/>
      <c r="F486" s="109"/>
      <c r="G486" s="110"/>
      <c r="H486" s="55"/>
      <c r="I486" s="55"/>
      <c r="J486" s="109"/>
      <c r="K486" s="109"/>
      <c r="L486" s="109"/>
      <c r="M486" s="109"/>
      <c r="N486" s="109"/>
      <c r="O486" s="109"/>
      <c r="P486" s="111"/>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55"/>
      <c r="CL486" s="55"/>
    </row>
    <row r="487" ht="49.5" customHeight="1">
      <c r="A487" s="109"/>
      <c r="B487" s="109" t="b">
        <v>0</v>
      </c>
      <c r="C487" s="109" t="b">
        <v>0</v>
      </c>
      <c r="D487" s="109"/>
      <c r="E487" s="109"/>
      <c r="F487" s="109"/>
      <c r="G487" s="110"/>
      <c r="H487" s="55"/>
      <c r="I487" s="55"/>
      <c r="J487" s="109"/>
      <c r="K487" s="109"/>
      <c r="L487" s="109"/>
      <c r="M487" s="109"/>
      <c r="N487" s="109"/>
      <c r="O487" s="109"/>
      <c r="P487" s="111"/>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55"/>
      <c r="CL487" s="55"/>
    </row>
    <row r="488" ht="49.5" customHeight="1">
      <c r="A488" s="109"/>
      <c r="B488" s="109" t="b">
        <v>0</v>
      </c>
      <c r="C488" s="109" t="b">
        <v>0</v>
      </c>
      <c r="D488" s="109"/>
      <c r="E488" s="109"/>
      <c r="F488" s="109"/>
      <c r="G488" s="110"/>
      <c r="H488" s="55"/>
      <c r="I488" s="55"/>
      <c r="J488" s="109"/>
      <c r="K488" s="109"/>
      <c r="L488" s="109"/>
      <c r="M488" s="109"/>
      <c r="N488" s="109"/>
      <c r="O488" s="109"/>
      <c r="P488" s="111"/>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55"/>
      <c r="CL488" s="55"/>
    </row>
    <row r="489" ht="49.5" customHeight="1">
      <c r="A489" s="109"/>
      <c r="B489" s="109" t="b">
        <v>0</v>
      </c>
      <c r="C489" s="109" t="b">
        <v>0</v>
      </c>
      <c r="D489" s="109"/>
      <c r="E489" s="109"/>
      <c r="F489" s="109"/>
      <c r="G489" s="110"/>
      <c r="H489" s="55"/>
      <c r="I489" s="55"/>
      <c r="J489" s="109"/>
      <c r="K489" s="109"/>
      <c r="L489" s="109"/>
      <c r="M489" s="109"/>
      <c r="N489" s="109"/>
      <c r="O489" s="109"/>
      <c r="P489" s="111"/>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55"/>
      <c r="CL489" s="55"/>
    </row>
    <row r="490" ht="49.5" customHeight="1">
      <c r="A490" s="109"/>
      <c r="B490" s="109" t="b">
        <v>0</v>
      </c>
      <c r="C490" s="109" t="b">
        <v>0</v>
      </c>
      <c r="D490" s="109"/>
      <c r="E490" s="109"/>
      <c r="F490" s="109"/>
      <c r="G490" s="110"/>
      <c r="H490" s="55"/>
      <c r="I490" s="55"/>
      <c r="J490" s="109"/>
      <c r="K490" s="109"/>
      <c r="L490" s="109"/>
      <c r="M490" s="109"/>
      <c r="N490" s="109"/>
      <c r="O490" s="109"/>
      <c r="P490" s="111"/>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55"/>
      <c r="CL490" s="55"/>
    </row>
    <row r="491" ht="49.5" customHeight="1">
      <c r="A491" s="109"/>
      <c r="B491" s="109" t="b">
        <v>0</v>
      </c>
      <c r="C491" s="109" t="b">
        <v>0</v>
      </c>
      <c r="D491" s="109"/>
      <c r="E491" s="109"/>
      <c r="F491" s="109"/>
      <c r="G491" s="110"/>
      <c r="H491" s="55"/>
      <c r="I491" s="55"/>
      <c r="J491" s="109"/>
      <c r="K491" s="109"/>
      <c r="L491" s="109"/>
      <c r="M491" s="109"/>
      <c r="N491" s="109"/>
      <c r="O491" s="109"/>
      <c r="P491" s="111"/>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55"/>
      <c r="CL491" s="55"/>
    </row>
    <row r="492" ht="49.5" customHeight="1">
      <c r="A492" s="109"/>
      <c r="B492" s="109" t="b">
        <v>0</v>
      </c>
      <c r="C492" s="109" t="b">
        <v>0</v>
      </c>
      <c r="D492" s="109"/>
      <c r="E492" s="109"/>
      <c r="F492" s="109"/>
      <c r="G492" s="110"/>
      <c r="H492" s="55"/>
      <c r="I492" s="55"/>
      <c r="J492" s="109"/>
      <c r="K492" s="109"/>
      <c r="L492" s="109"/>
      <c r="M492" s="109"/>
      <c r="N492" s="109"/>
      <c r="O492" s="109"/>
      <c r="P492" s="111"/>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55"/>
      <c r="CL492" s="55"/>
    </row>
    <row r="493" ht="49.5" customHeight="1">
      <c r="A493" s="109"/>
      <c r="B493" s="109" t="b">
        <v>0</v>
      </c>
      <c r="C493" s="109" t="b">
        <v>0</v>
      </c>
      <c r="D493" s="109"/>
      <c r="E493" s="109"/>
      <c r="F493" s="109"/>
      <c r="G493" s="110"/>
      <c r="H493" s="55"/>
      <c r="I493" s="55"/>
      <c r="J493" s="109"/>
      <c r="K493" s="109"/>
      <c r="L493" s="109"/>
      <c r="M493" s="109"/>
      <c r="N493" s="109"/>
      <c r="O493" s="109"/>
      <c r="P493" s="111"/>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55"/>
      <c r="CL493" s="55"/>
    </row>
    <row r="494" ht="49.5" customHeight="1">
      <c r="A494" s="109"/>
      <c r="B494" s="109" t="b">
        <v>0</v>
      </c>
      <c r="C494" s="109" t="b">
        <v>0</v>
      </c>
      <c r="D494" s="109"/>
      <c r="E494" s="109"/>
      <c r="F494" s="109"/>
      <c r="G494" s="110"/>
      <c r="H494" s="55"/>
      <c r="I494" s="55"/>
      <c r="J494" s="109"/>
      <c r="K494" s="109"/>
      <c r="L494" s="109"/>
      <c r="M494" s="109"/>
      <c r="N494" s="109"/>
      <c r="O494" s="109"/>
      <c r="P494" s="111"/>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55"/>
      <c r="CL494" s="55"/>
    </row>
    <row r="495" ht="49.5" customHeight="1">
      <c r="A495" s="109"/>
      <c r="B495" s="109" t="b">
        <v>0</v>
      </c>
      <c r="C495" s="109" t="b">
        <v>0</v>
      </c>
      <c r="D495" s="109"/>
      <c r="E495" s="109"/>
      <c r="F495" s="109"/>
      <c r="G495" s="110"/>
      <c r="H495" s="55"/>
      <c r="I495" s="55"/>
      <c r="J495" s="109"/>
      <c r="K495" s="109"/>
      <c r="L495" s="109"/>
      <c r="M495" s="109"/>
      <c r="N495" s="109"/>
      <c r="O495" s="109"/>
      <c r="P495" s="111"/>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55"/>
      <c r="CL495" s="55"/>
    </row>
    <row r="496" ht="49.5" customHeight="1">
      <c r="A496" s="109"/>
      <c r="B496" s="109" t="b">
        <v>0</v>
      </c>
      <c r="C496" s="109" t="b">
        <v>0</v>
      </c>
      <c r="D496" s="109"/>
      <c r="E496" s="109"/>
      <c r="F496" s="109"/>
      <c r="G496" s="110"/>
      <c r="H496" s="55"/>
      <c r="I496" s="55"/>
      <c r="J496" s="109"/>
      <c r="K496" s="109"/>
      <c r="L496" s="109"/>
      <c r="M496" s="109"/>
      <c r="N496" s="109"/>
      <c r="O496" s="109"/>
      <c r="P496" s="111"/>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55"/>
      <c r="CL496" s="55"/>
    </row>
    <row r="497" ht="49.5" customHeight="1">
      <c r="A497" s="109"/>
      <c r="B497" s="109" t="b">
        <v>0</v>
      </c>
      <c r="C497" s="109" t="b">
        <v>0</v>
      </c>
      <c r="D497" s="109"/>
      <c r="E497" s="109"/>
      <c r="F497" s="109"/>
      <c r="G497" s="110"/>
      <c r="H497" s="55"/>
      <c r="I497" s="55"/>
      <c r="J497" s="109"/>
      <c r="K497" s="109"/>
      <c r="L497" s="109"/>
      <c r="M497" s="109"/>
      <c r="N497" s="109"/>
      <c r="O497" s="109"/>
      <c r="P497" s="111"/>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55"/>
      <c r="CL497" s="55"/>
    </row>
    <row r="498" ht="49.5" customHeight="1">
      <c r="A498" s="109"/>
      <c r="B498" s="109" t="b">
        <v>0</v>
      </c>
      <c r="C498" s="109" t="b">
        <v>0</v>
      </c>
      <c r="D498" s="109"/>
      <c r="E498" s="109"/>
      <c r="F498" s="109"/>
      <c r="G498" s="110"/>
      <c r="H498" s="55"/>
      <c r="I498" s="55"/>
      <c r="J498" s="109"/>
      <c r="K498" s="109"/>
      <c r="L498" s="109"/>
      <c r="M498" s="109"/>
      <c r="N498" s="109"/>
      <c r="O498" s="109"/>
      <c r="P498" s="111"/>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55"/>
      <c r="CL498" s="55"/>
    </row>
    <row r="499" ht="49.5" customHeight="1">
      <c r="A499" s="109"/>
      <c r="B499" s="109" t="b">
        <v>0</v>
      </c>
      <c r="C499" s="109" t="b">
        <v>0</v>
      </c>
      <c r="D499" s="109"/>
      <c r="E499" s="109"/>
      <c r="F499" s="109"/>
      <c r="G499" s="110"/>
      <c r="H499" s="55"/>
      <c r="I499" s="55"/>
      <c r="J499" s="109"/>
      <c r="K499" s="109"/>
      <c r="L499" s="109"/>
      <c r="M499" s="109"/>
      <c r="N499" s="109"/>
      <c r="O499" s="109"/>
      <c r="P499" s="111"/>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55"/>
      <c r="CL499" s="55"/>
    </row>
    <row r="500" ht="49.5" customHeight="1">
      <c r="A500" s="109"/>
      <c r="B500" s="109" t="b">
        <v>0</v>
      </c>
      <c r="C500" s="109" t="b">
        <v>0</v>
      </c>
      <c r="D500" s="109"/>
      <c r="E500" s="109"/>
      <c r="F500" s="109"/>
      <c r="G500" s="110"/>
      <c r="H500" s="55"/>
      <c r="I500" s="55"/>
      <c r="J500" s="109"/>
      <c r="K500" s="109"/>
      <c r="L500" s="109"/>
      <c r="M500" s="109"/>
      <c r="N500" s="109"/>
      <c r="O500" s="109"/>
      <c r="P500" s="111"/>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55"/>
      <c r="CL500" s="55"/>
    </row>
    <row r="501" ht="49.5" customHeight="1">
      <c r="A501" s="109"/>
      <c r="B501" s="109" t="b">
        <v>0</v>
      </c>
      <c r="C501" s="109" t="b">
        <v>0</v>
      </c>
      <c r="D501" s="109"/>
      <c r="E501" s="109"/>
      <c r="F501" s="109"/>
      <c r="G501" s="110"/>
      <c r="H501" s="55"/>
      <c r="I501" s="55"/>
      <c r="J501" s="109"/>
      <c r="K501" s="109"/>
      <c r="L501" s="109"/>
      <c r="M501" s="109"/>
      <c r="N501" s="109"/>
      <c r="O501" s="109"/>
      <c r="P501" s="111"/>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55"/>
      <c r="CL501" s="55"/>
    </row>
    <row r="502" ht="49.5" customHeight="1">
      <c r="A502" s="109"/>
      <c r="B502" s="109" t="b">
        <v>0</v>
      </c>
      <c r="C502" s="109" t="b">
        <v>0</v>
      </c>
      <c r="D502" s="109"/>
      <c r="E502" s="109"/>
      <c r="F502" s="109"/>
      <c r="G502" s="110"/>
      <c r="H502" s="55"/>
      <c r="I502" s="55"/>
      <c r="J502" s="109"/>
      <c r="K502" s="109"/>
      <c r="L502" s="109"/>
      <c r="M502" s="109"/>
      <c r="N502" s="109"/>
      <c r="O502" s="109"/>
      <c r="P502" s="111"/>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55"/>
      <c r="CL502" s="55"/>
    </row>
    <row r="503" ht="49.5" customHeight="1">
      <c r="A503" s="109"/>
      <c r="B503" s="109" t="b">
        <v>0</v>
      </c>
      <c r="C503" s="109" t="b">
        <v>0</v>
      </c>
      <c r="D503" s="109"/>
      <c r="E503" s="109"/>
      <c r="F503" s="109"/>
      <c r="G503" s="110"/>
      <c r="H503" s="55"/>
      <c r="I503" s="55"/>
      <c r="J503" s="109"/>
      <c r="K503" s="109"/>
      <c r="L503" s="109"/>
      <c r="M503" s="109"/>
      <c r="N503" s="109"/>
      <c r="O503" s="109"/>
      <c r="P503" s="111"/>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55"/>
      <c r="CL503" s="55"/>
    </row>
    <row r="504" ht="49.5" customHeight="1">
      <c r="A504" s="109"/>
      <c r="B504" s="109" t="b">
        <v>0</v>
      </c>
      <c r="C504" s="109" t="b">
        <v>0</v>
      </c>
      <c r="D504" s="109"/>
      <c r="E504" s="109"/>
      <c r="F504" s="109"/>
      <c r="G504" s="110"/>
      <c r="H504" s="55"/>
      <c r="I504" s="55"/>
      <c r="J504" s="109"/>
      <c r="K504" s="109"/>
      <c r="L504" s="109"/>
      <c r="M504" s="109"/>
      <c r="N504" s="109"/>
      <c r="O504" s="109"/>
      <c r="P504" s="111"/>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55"/>
      <c r="CL504" s="55"/>
    </row>
    <row r="505" ht="49.5" customHeight="1">
      <c r="A505" s="109"/>
      <c r="B505" s="109" t="b">
        <v>0</v>
      </c>
      <c r="C505" s="109" t="b">
        <v>0</v>
      </c>
      <c r="D505" s="109"/>
      <c r="E505" s="109"/>
      <c r="F505" s="109"/>
      <c r="G505" s="110"/>
      <c r="H505" s="55"/>
      <c r="I505" s="55"/>
      <c r="J505" s="109"/>
      <c r="K505" s="109"/>
      <c r="L505" s="109"/>
      <c r="M505" s="109"/>
      <c r="N505" s="109"/>
      <c r="O505" s="109"/>
      <c r="P505" s="111"/>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55"/>
      <c r="CL505" s="55"/>
    </row>
    <row r="506" ht="49.5" customHeight="1">
      <c r="A506" s="109"/>
      <c r="B506" s="109" t="b">
        <v>0</v>
      </c>
      <c r="C506" s="109" t="b">
        <v>0</v>
      </c>
      <c r="D506" s="109"/>
      <c r="E506" s="109"/>
      <c r="F506" s="109"/>
      <c r="G506" s="110"/>
      <c r="H506" s="55"/>
      <c r="I506" s="55"/>
      <c r="J506" s="109"/>
      <c r="K506" s="109"/>
      <c r="L506" s="109"/>
      <c r="M506" s="109"/>
      <c r="N506" s="109"/>
      <c r="O506" s="109"/>
      <c r="P506" s="111"/>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55"/>
      <c r="CL506" s="55"/>
    </row>
    <row r="507" ht="49.5" customHeight="1">
      <c r="A507" s="109"/>
      <c r="B507" s="109" t="b">
        <v>0</v>
      </c>
      <c r="C507" s="109" t="b">
        <v>0</v>
      </c>
      <c r="D507" s="109"/>
      <c r="E507" s="109"/>
      <c r="F507" s="109"/>
      <c r="G507" s="110"/>
      <c r="H507" s="55"/>
      <c r="I507" s="55"/>
      <c r="J507" s="109"/>
      <c r="K507" s="109"/>
      <c r="L507" s="109"/>
      <c r="M507" s="109"/>
      <c r="N507" s="109"/>
      <c r="O507" s="109"/>
      <c r="P507" s="111"/>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55"/>
      <c r="CL507" s="55"/>
    </row>
    <row r="508" ht="49.5" customHeight="1">
      <c r="A508" s="109"/>
      <c r="B508" s="109" t="b">
        <v>0</v>
      </c>
      <c r="C508" s="109" t="b">
        <v>0</v>
      </c>
      <c r="D508" s="109"/>
      <c r="E508" s="109"/>
      <c r="F508" s="109"/>
      <c r="G508" s="110"/>
      <c r="H508" s="55"/>
      <c r="I508" s="55"/>
      <c r="J508" s="109"/>
      <c r="K508" s="109"/>
      <c r="L508" s="109"/>
      <c r="M508" s="109"/>
      <c r="N508" s="109"/>
      <c r="O508" s="109"/>
      <c r="P508" s="111"/>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55"/>
      <c r="CL508" s="55"/>
    </row>
    <row r="509" ht="49.5" customHeight="1">
      <c r="A509" s="109"/>
      <c r="B509" s="109" t="b">
        <v>0</v>
      </c>
      <c r="C509" s="109" t="b">
        <v>0</v>
      </c>
      <c r="D509" s="109"/>
      <c r="E509" s="109"/>
      <c r="F509" s="109"/>
      <c r="G509" s="110"/>
      <c r="H509" s="55"/>
      <c r="I509" s="55"/>
      <c r="J509" s="109"/>
      <c r="K509" s="109"/>
      <c r="L509" s="109"/>
      <c r="M509" s="109"/>
      <c r="N509" s="109"/>
      <c r="O509" s="109"/>
      <c r="P509" s="111"/>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55"/>
      <c r="CL509" s="55"/>
    </row>
    <row r="510" ht="49.5" customHeight="1">
      <c r="A510" s="109"/>
      <c r="B510" s="109" t="b">
        <v>0</v>
      </c>
      <c r="C510" s="109" t="b">
        <v>0</v>
      </c>
      <c r="D510" s="109"/>
      <c r="E510" s="109"/>
      <c r="F510" s="109"/>
      <c r="G510" s="110"/>
      <c r="H510" s="55"/>
      <c r="I510" s="55"/>
      <c r="J510" s="109"/>
      <c r="K510" s="109"/>
      <c r="L510" s="109"/>
      <c r="M510" s="109"/>
      <c r="N510" s="109"/>
      <c r="O510" s="109"/>
      <c r="P510" s="111"/>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55"/>
      <c r="CL510" s="55"/>
    </row>
    <row r="511" ht="49.5" customHeight="1">
      <c r="A511" s="109"/>
      <c r="B511" s="109" t="b">
        <v>0</v>
      </c>
      <c r="C511" s="109" t="b">
        <v>0</v>
      </c>
      <c r="D511" s="109"/>
      <c r="E511" s="109"/>
      <c r="F511" s="109"/>
      <c r="G511" s="110"/>
      <c r="H511" s="55"/>
      <c r="I511" s="55"/>
      <c r="J511" s="109"/>
      <c r="K511" s="109"/>
      <c r="L511" s="109"/>
      <c r="M511" s="109"/>
      <c r="N511" s="109"/>
      <c r="O511" s="109"/>
      <c r="P511" s="111"/>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55"/>
      <c r="CL511" s="55"/>
    </row>
    <row r="512" ht="49.5" customHeight="1">
      <c r="A512" s="109"/>
      <c r="B512" s="109" t="b">
        <v>0</v>
      </c>
      <c r="C512" s="109" t="b">
        <v>0</v>
      </c>
      <c r="D512" s="109"/>
      <c r="E512" s="109"/>
      <c r="F512" s="109"/>
      <c r="G512" s="110"/>
      <c r="H512" s="55"/>
      <c r="I512" s="55"/>
      <c r="J512" s="109"/>
      <c r="K512" s="109"/>
      <c r="L512" s="109"/>
      <c r="M512" s="109"/>
      <c r="N512" s="109"/>
      <c r="O512" s="109"/>
      <c r="P512" s="111"/>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55"/>
      <c r="CL512" s="55"/>
    </row>
    <row r="513" ht="49.5" customHeight="1">
      <c r="A513" s="109"/>
      <c r="B513" s="109" t="b">
        <v>0</v>
      </c>
      <c r="C513" s="109" t="b">
        <v>0</v>
      </c>
      <c r="D513" s="109"/>
      <c r="E513" s="109"/>
      <c r="F513" s="109"/>
      <c r="G513" s="110"/>
      <c r="H513" s="55"/>
      <c r="I513" s="55"/>
      <c r="J513" s="109"/>
      <c r="K513" s="109"/>
      <c r="L513" s="109"/>
      <c r="M513" s="109"/>
      <c r="N513" s="109"/>
      <c r="O513" s="109"/>
      <c r="P513" s="111"/>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55"/>
      <c r="CL513" s="55"/>
    </row>
    <row r="514" ht="49.5" customHeight="1">
      <c r="A514" s="109"/>
      <c r="B514" s="109" t="b">
        <v>0</v>
      </c>
      <c r="C514" s="109" t="b">
        <v>0</v>
      </c>
      <c r="D514" s="109"/>
      <c r="E514" s="109"/>
      <c r="F514" s="109"/>
      <c r="G514" s="110"/>
      <c r="H514" s="55"/>
      <c r="I514" s="55"/>
      <c r="J514" s="109"/>
      <c r="K514" s="109"/>
      <c r="L514" s="109"/>
      <c r="M514" s="109"/>
      <c r="N514" s="109"/>
      <c r="O514" s="109"/>
      <c r="P514" s="111"/>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55"/>
      <c r="CL514" s="55"/>
    </row>
    <row r="515" ht="49.5" customHeight="1">
      <c r="A515" s="109"/>
      <c r="B515" s="109" t="b">
        <v>0</v>
      </c>
      <c r="C515" s="109" t="b">
        <v>0</v>
      </c>
      <c r="D515" s="109"/>
      <c r="E515" s="109"/>
      <c r="F515" s="109"/>
      <c r="G515" s="110"/>
      <c r="H515" s="55"/>
      <c r="I515" s="55"/>
      <c r="J515" s="109"/>
      <c r="K515" s="109"/>
      <c r="L515" s="109"/>
      <c r="M515" s="109"/>
      <c r="N515" s="109"/>
      <c r="O515" s="109"/>
      <c r="P515" s="111"/>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55"/>
      <c r="CL515" s="55"/>
    </row>
    <row r="516" ht="49.5" customHeight="1">
      <c r="A516" s="109"/>
      <c r="B516" s="109" t="b">
        <v>0</v>
      </c>
      <c r="C516" s="109" t="b">
        <v>0</v>
      </c>
      <c r="D516" s="109"/>
      <c r="E516" s="109"/>
      <c r="F516" s="109"/>
      <c r="G516" s="110"/>
      <c r="H516" s="55"/>
      <c r="I516" s="55"/>
      <c r="J516" s="109"/>
      <c r="K516" s="109"/>
      <c r="L516" s="109"/>
      <c r="M516" s="109"/>
      <c r="N516" s="109"/>
      <c r="O516" s="109"/>
      <c r="P516" s="111"/>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55"/>
      <c r="CL516" s="55"/>
    </row>
    <row r="517" ht="49.5" customHeight="1">
      <c r="A517" s="109"/>
      <c r="B517" s="109" t="b">
        <v>0</v>
      </c>
      <c r="C517" s="109" t="b">
        <v>0</v>
      </c>
      <c r="D517" s="109"/>
      <c r="E517" s="109"/>
      <c r="F517" s="109"/>
      <c r="G517" s="110"/>
      <c r="H517" s="55"/>
      <c r="I517" s="55"/>
      <c r="J517" s="109"/>
      <c r="K517" s="109"/>
      <c r="L517" s="109"/>
      <c r="M517" s="109"/>
      <c r="N517" s="109"/>
      <c r="O517" s="109"/>
      <c r="P517" s="111"/>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55"/>
      <c r="CL517" s="55"/>
    </row>
    <row r="518" ht="49.5" customHeight="1">
      <c r="A518" s="109"/>
      <c r="B518" s="109" t="b">
        <v>0</v>
      </c>
      <c r="C518" s="109" t="b">
        <v>0</v>
      </c>
      <c r="D518" s="109"/>
      <c r="E518" s="109"/>
      <c r="F518" s="109"/>
      <c r="G518" s="110"/>
      <c r="H518" s="55"/>
      <c r="I518" s="55"/>
      <c r="J518" s="109"/>
      <c r="K518" s="109"/>
      <c r="L518" s="109"/>
      <c r="M518" s="109"/>
      <c r="N518" s="109"/>
      <c r="O518" s="109"/>
      <c r="P518" s="111"/>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55"/>
      <c r="CL518" s="55"/>
    </row>
    <row r="519" ht="49.5" customHeight="1">
      <c r="A519" s="109"/>
      <c r="B519" s="109" t="b">
        <v>0</v>
      </c>
      <c r="C519" s="109" t="b">
        <v>0</v>
      </c>
      <c r="D519" s="109"/>
      <c r="E519" s="109"/>
      <c r="F519" s="109"/>
      <c r="G519" s="110"/>
      <c r="H519" s="55"/>
      <c r="I519" s="55"/>
      <c r="J519" s="109"/>
      <c r="K519" s="109"/>
      <c r="L519" s="109"/>
      <c r="M519" s="109"/>
      <c r="N519" s="109"/>
      <c r="O519" s="109"/>
      <c r="P519" s="111"/>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55"/>
      <c r="CL519" s="55"/>
    </row>
    <row r="520" ht="49.5" customHeight="1">
      <c r="A520" s="109"/>
      <c r="B520" s="109" t="b">
        <v>0</v>
      </c>
      <c r="C520" s="109" t="b">
        <v>0</v>
      </c>
      <c r="D520" s="109"/>
      <c r="E520" s="109"/>
      <c r="F520" s="109"/>
      <c r="G520" s="110"/>
      <c r="H520" s="55"/>
      <c r="I520" s="55"/>
      <c r="J520" s="109"/>
      <c r="K520" s="109"/>
      <c r="L520" s="109"/>
      <c r="M520" s="109"/>
      <c r="N520" s="109"/>
      <c r="O520" s="109"/>
      <c r="P520" s="111"/>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55"/>
      <c r="CL520" s="55"/>
    </row>
    <row r="521" ht="49.5" customHeight="1">
      <c r="A521" s="109"/>
      <c r="B521" s="109" t="b">
        <v>0</v>
      </c>
      <c r="C521" s="109" t="b">
        <v>0</v>
      </c>
      <c r="D521" s="109"/>
      <c r="E521" s="109"/>
      <c r="F521" s="109"/>
      <c r="G521" s="110"/>
      <c r="H521" s="55"/>
      <c r="I521" s="55"/>
      <c r="J521" s="109"/>
      <c r="K521" s="109"/>
      <c r="L521" s="109"/>
      <c r="M521" s="109"/>
      <c r="N521" s="109"/>
      <c r="O521" s="109"/>
      <c r="P521" s="111"/>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55"/>
      <c r="CL521" s="55"/>
    </row>
    <row r="522" ht="49.5" customHeight="1">
      <c r="A522" s="109"/>
      <c r="B522" s="109" t="b">
        <v>0</v>
      </c>
      <c r="C522" s="109" t="b">
        <v>0</v>
      </c>
      <c r="D522" s="109"/>
      <c r="E522" s="109"/>
      <c r="F522" s="109"/>
      <c r="G522" s="110"/>
      <c r="H522" s="55"/>
      <c r="I522" s="55"/>
      <c r="J522" s="109"/>
      <c r="K522" s="109"/>
      <c r="L522" s="109"/>
      <c r="M522" s="109"/>
      <c r="N522" s="109"/>
      <c r="O522" s="109"/>
      <c r="P522" s="111"/>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55"/>
      <c r="CL522" s="55"/>
    </row>
    <row r="523" ht="49.5" customHeight="1">
      <c r="A523" s="109"/>
      <c r="B523" s="109" t="b">
        <v>0</v>
      </c>
      <c r="C523" s="109" t="b">
        <v>0</v>
      </c>
      <c r="D523" s="109"/>
      <c r="E523" s="109"/>
      <c r="F523" s="109"/>
      <c r="G523" s="110"/>
      <c r="H523" s="55"/>
      <c r="I523" s="55"/>
      <c r="J523" s="109"/>
      <c r="K523" s="109"/>
      <c r="L523" s="109"/>
      <c r="M523" s="109"/>
      <c r="N523" s="109"/>
      <c r="O523" s="109"/>
      <c r="P523" s="111"/>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55"/>
      <c r="CL523" s="55"/>
    </row>
    <row r="524" ht="49.5" customHeight="1">
      <c r="A524" s="109"/>
      <c r="B524" s="109" t="b">
        <v>0</v>
      </c>
      <c r="C524" s="109" t="b">
        <v>0</v>
      </c>
      <c r="D524" s="109"/>
      <c r="E524" s="109"/>
      <c r="F524" s="109"/>
      <c r="G524" s="110"/>
      <c r="H524" s="55"/>
      <c r="I524" s="55"/>
      <c r="J524" s="109"/>
      <c r="K524" s="109"/>
      <c r="L524" s="109"/>
      <c r="M524" s="109"/>
      <c r="N524" s="109"/>
      <c r="O524" s="109"/>
      <c r="P524" s="111"/>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55"/>
      <c r="CL524" s="55"/>
    </row>
    <row r="525" ht="49.5" customHeight="1">
      <c r="A525" s="109"/>
      <c r="B525" s="109" t="b">
        <v>0</v>
      </c>
      <c r="C525" s="109" t="b">
        <v>0</v>
      </c>
      <c r="D525" s="109"/>
      <c r="E525" s="109"/>
      <c r="F525" s="109"/>
      <c r="G525" s="110"/>
      <c r="H525" s="55"/>
      <c r="I525" s="55"/>
      <c r="J525" s="109"/>
      <c r="K525" s="109"/>
      <c r="L525" s="109"/>
      <c r="M525" s="109"/>
      <c r="N525" s="109"/>
      <c r="O525" s="109"/>
      <c r="P525" s="111"/>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55"/>
      <c r="CL525" s="55"/>
    </row>
    <row r="526" ht="49.5" customHeight="1">
      <c r="A526" s="109"/>
      <c r="B526" s="109" t="b">
        <v>0</v>
      </c>
      <c r="C526" s="109" t="b">
        <v>0</v>
      </c>
      <c r="D526" s="109"/>
      <c r="E526" s="109"/>
      <c r="F526" s="109"/>
      <c r="G526" s="110"/>
      <c r="H526" s="55"/>
      <c r="I526" s="55"/>
      <c r="J526" s="109"/>
      <c r="K526" s="109"/>
      <c r="L526" s="109"/>
      <c r="M526" s="109"/>
      <c r="N526" s="109"/>
      <c r="O526" s="109"/>
      <c r="P526" s="111"/>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55"/>
      <c r="CL526" s="55"/>
    </row>
    <row r="527" ht="49.5" customHeight="1">
      <c r="A527" s="109"/>
      <c r="B527" s="109" t="b">
        <v>0</v>
      </c>
      <c r="C527" s="109" t="b">
        <v>0</v>
      </c>
      <c r="D527" s="109"/>
      <c r="E527" s="109"/>
      <c r="F527" s="109"/>
      <c r="G527" s="110"/>
      <c r="H527" s="55"/>
      <c r="I527" s="55"/>
      <c r="J527" s="109"/>
      <c r="K527" s="109"/>
      <c r="L527" s="109"/>
      <c r="M527" s="109"/>
      <c r="N527" s="109"/>
      <c r="O527" s="109"/>
      <c r="P527" s="111"/>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55"/>
      <c r="CL527" s="55"/>
    </row>
    <row r="528" ht="49.5" customHeight="1">
      <c r="A528" s="109"/>
      <c r="B528" s="109" t="b">
        <v>0</v>
      </c>
      <c r="C528" s="109" t="b">
        <v>0</v>
      </c>
      <c r="D528" s="109"/>
      <c r="E528" s="109"/>
      <c r="F528" s="109"/>
      <c r="G528" s="110"/>
      <c r="H528" s="55"/>
      <c r="I528" s="55"/>
      <c r="J528" s="109"/>
      <c r="K528" s="109"/>
      <c r="L528" s="109"/>
      <c r="M528" s="109"/>
      <c r="N528" s="109"/>
      <c r="O528" s="109"/>
      <c r="P528" s="111"/>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55"/>
      <c r="CL528" s="55"/>
    </row>
    <row r="529" ht="49.5" customHeight="1">
      <c r="A529" s="109"/>
      <c r="B529" s="109" t="b">
        <v>0</v>
      </c>
      <c r="C529" s="109" t="b">
        <v>0</v>
      </c>
      <c r="D529" s="109"/>
      <c r="E529" s="109"/>
      <c r="F529" s="109"/>
      <c r="G529" s="110"/>
      <c r="H529" s="55"/>
      <c r="I529" s="55"/>
      <c r="J529" s="109"/>
      <c r="K529" s="109"/>
      <c r="L529" s="109"/>
      <c r="M529" s="109"/>
      <c r="N529" s="109"/>
      <c r="O529" s="109"/>
      <c r="P529" s="111"/>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55"/>
      <c r="CL529" s="55"/>
    </row>
    <row r="530" ht="49.5" customHeight="1">
      <c r="A530" s="109"/>
      <c r="B530" s="109" t="b">
        <v>0</v>
      </c>
      <c r="C530" s="109" t="b">
        <v>0</v>
      </c>
      <c r="D530" s="109"/>
      <c r="E530" s="109"/>
      <c r="F530" s="109"/>
      <c r="G530" s="110"/>
      <c r="H530" s="55"/>
      <c r="I530" s="55"/>
      <c r="J530" s="109"/>
      <c r="K530" s="109"/>
      <c r="L530" s="109"/>
      <c r="M530" s="109"/>
      <c r="N530" s="109"/>
      <c r="O530" s="109"/>
      <c r="P530" s="111"/>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55"/>
      <c r="CL530" s="55"/>
    </row>
    <row r="531" ht="49.5" customHeight="1">
      <c r="A531" s="109"/>
      <c r="B531" s="109" t="b">
        <v>0</v>
      </c>
      <c r="C531" s="109" t="b">
        <v>0</v>
      </c>
      <c r="D531" s="109"/>
      <c r="E531" s="109"/>
      <c r="F531" s="109"/>
      <c r="G531" s="110"/>
      <c r="H531" s="55"/>
      <c r="I531" s="55"/>
      <c r="J531" s="109"/>
      <c r="K531" s="109"/>
      <c r="L531" s="109"/>
      <c r="M531" s="109"/>
      <c r="N531" s="109"/>
      <c r="O531" s="109"/>
      <c r="P531" s="111"/>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55"/>
      <c r="CL531" s="55"/>
    </row>
    <row r="532" ht="49.5" customHeight="1">
      <c r="A532" s="109"/>
      <c r="B532" s="109" t="b">
        <v>0</v>
      </c>
      <c r="C532" s="109" t="b">
        <v>0</v>
      </c>
      <c r="D532" s="109"/>
      <c r="E532" s="109"/>
      <c r="F532" s="109"/>
      <c r="G532" s="110"/>
      <c r="H532" s="55"/>
      <c r="I532" s="55"/>
      <c r="J532" s="109"/>
      <c r="K532" s="109"/>
      <c r="L532" s="109"/>
      <c r="M532" s="109"/>
      <c r="N532" s="109"/>
      <c r="O532" s="109"/>
      <c r="P532" s="111"/>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55"/>
      <c r="CL532" s="55"/>
    </row>
    <row r="533" ht="49.5" customHeight="1">
      <c r="A533" s="109"/>
      <c r="B533" s="109" t="b">
        <v>0</v>
      </c>
      <c r="C533" s="109" t="b">
        <v>0</v>
      </c>
      <c r="D533" s="109"/>
      <c r="E533" s="109"/>
      <c r="F533" s="109"/>
      <c r="G533" s="110"/>
      <c r="H533" s="55"/>
      <c r="I533" s="55"/>
      <c r="J533" s="109"/>
      <c r="K533" s="109"/>
      <c r="L533" s="109"/>
      <c r="M533" s="109"/>
      <c r="N533" s="109"/>
      <c r="O533" s="109"/>
      <c r="P533" s="111"/>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55"/>
      <c r="CL533" s="55"/>
    </row>
    <row r="534" ht="49.5" customHeight="1">
      <c r="A534" s="109"/>
      <c r="B534" s="109" t="b">
        <v>0</v>
      </c>
      <c r="C534" s="109" t="b">
        <v>0</v>
      </c>
      <c r="D534" s="109"/>
      <c r="E534" s="109"/>
      <c r="F534" s="109"/>
      <c r="G534" s="110"/>
      <c r="H534" s="55"/>
      <c r="I534" s="55"/>
      <c r="J534" s="109"/>
      <c r="K534" s="109"/>
      <c r="L534" s="109"/>
      <c r="M534" s="109"/>
      <c r="N534" s="109"/>
      <c r="O534" s="109"/>
      <c r="P534" s="111"/>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55"/>
      <c r="CL534" s="55"/>
    </row>
    <row r="535" ht="49.5" customHeight="1">
      <c r="A535" s="109"/>
      <c r="B535" s="109" t="b">
        <v>0</v>
      </c>
      <c r="C535" s="109" t="b">
        <v>0</v>
      </c>
      <c r="D535" s="109"/>
      <c r="E535" s="109"/>
      <c r="F535" s="109"/>
      <c r="G535" s="110"/>
      <c r="H535" s="55"/>
      <c r="I535" s="55"/>
      <c r="J535" s="109"/>
      <c r="K535" s="109"/>
      <c r="L535" s="109"/>
      <c r="M535" s="109"/>
      <c r="N535" s="109"/>
      <c r="O535" s="109"/>
      <c r="P535" s="111"/>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55"/>
      <c r="CL535" s="55"/>
    </row>
    <row r="536" ht="49.5" customHeight="1">
      <c r="A536" s="109"/>
      <c r="B536" s="109" t="b">
        <v>0</v>
      </c>
      <c r="C536" s="109" t="b">
        <v>0</v>
      </c>
      <c r="D536" s="109"/>
      <c r="E536" s="109"/>
      <c r="F536" s="109"/>
      <c r="G536" s="110"/>
      <c r="H536" s="55"/>
      <c r="I536" s="55"/>
      <c r="J536" s="109"/>
      <c r="K536" s="109"/>
      <c r="L536" s="109"/>
      <c r="M536" s="109"/>
      <c r="N536" s="109"/>
      <c r="O536" s="109"/>
      <c r="P536" s="111"/>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55"/>
      <c r="CL536" s="55"/>
    </row>
    <row r="537" ht="49.5" customHeight="1">
      <c r="A537" s="109"/>
      <c r="B537" s="109" t="b">
        <v>0</v>
      </c>
      <c r="C537" s="109" t="b">
        <v>0</v>
      </c>
      <c r="D537" s="109"/>
      <c r="E537" s="109"/>
      <c r="F537" s="109"/>
      <c r="G537" s="110"/>
      <c r="H537" s="55"/>
      <c r="I537" s="55"/>
      <c r="J537" s="109"/>
      <c r="K537" s="109"/>
      <c r="L537" s="109"/>
      <c r="M537" s="109"/>
      <c r="N537" s="109"/>
      <c r="O537" s="109"/>
      <c r="P537" s="111"/>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55"/>
      <c r="CL537" s="55"/>
    </row>
    <row r="538" ht="49.5" customHeight="1">
      <c r="A538" s="109"/>
      <c r="B538" s="109" t="b">
        <v>0</v>
      </c>
      <c r="C538" s="109" t="b">
        <v>0</v>
      </c>
      <c r="D538" s="109"/>
      <c r="E538" s="109"/>
      <c r="F538" s="109"/>
      <c r="G538" s="110"/>
      <c r="H538" s="55"/>
      <c r="I538" s="55"/>
      <c r="J538" s="109"/>
      <c r="K538" s="109"/>
      <c r="L538" s="109"/>
      <c r="M538" s="109"/>
      <c r="N538" s="109"/>
      <c r="O538" s="109"/>
      <c r="P538" s="111"/>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55"/>
      <c r="CL538" s="55"/>
    </row>
    <row r="539" ht="49.5" customHeight="1">
      <c r="A539" s="109"/>
      <c r="B539" s="109" t="b">
        <v>0</v>
      </c>
      <c r="C539" s="109" t="b">
        <v>0</v>
      </c>
      <c r="D539" s="109"/>
      <c r="E539" s="109"/>
      <c r="F539" s="109"/>
      <c r="G539" s="110"/>
      <c r="H539" s="55"/>
      <c r="I539" s="55"/>
      <c r="J539" s="109"/>
      <c r="K539" s="109"/>
      <c r="L539" s="109"/>
      <c r="M539" s="109"/>
      <c r="N539" s="109"/>
      <c r="O539" s="109"/>
      <c r="P539" s="111"/>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55"/>
      <c r="CL539" s="55"/>
    </row>
    <row r="540" ht="49.5" customHeight="1">
      <c r="A540" s="109"/>
      <c r="B540" s="109" t="b">
        <v>0</v>
      </c>
      <c r="C540" s="109" t="b">
        <v>0</v>
      </c>
      <c r="D540" s="109"/>
      <c r="E540" s="109"/>
      <c r="F540" s="109"/>
      <c r="G540" s="110"/>
      <c r="H540" s="55"/>
      <c r="I540" s="55"/>
      <c r="J540" s="109"/>
      <c r="K540" s="109"/>
      <c r="L540" s="109"/>
      <c r="M540" s="109"/>
      <c r="N540" s="109"/>
      <c r="O540" s="109"/>
      <c r="P540" s="111"/>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55"/>
      <c r="CL540" s="55"/>
    </row>
    <row r="541" ht="49.5" customHeight="1">
      <c r="A541" s="109"/>
      <c r="B541" s="109" t="b">
        <v>0</v>
      </c>
      <c r="C541" s="109" t="b">
        <v>0</v>
      </c>
      <c r="D541" s="109"/>
      <c r="E541" s="109"/>
      <c r="F541" s="109"/>
      <c r="G541" s="110"/>
      <c r="H541" s="55"/>
      <c r="I541" s="55"/>
      <c r="J541" s="109"/>
      <c r="K541" s="109"/>
      <c r="L541" s="109"/>
      <c r="M541" s="109"/>
      <c r="N541" s="109"/>
      <c r="O541" s="109"/>
      <c r="P541" s="111"/>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55"/>
      <c r="CL541" s="55"/>
    </row>
    <row r="542" ht="49.5" customHeight="1">
      <c r="A542" s="109"/>
      <c r="B542" s="109" t="b">
        <v>0</v>
      </c>
      <c r="C542" s="109" t="b">
        <v>0</v>
      </c>
      <c r="D542" s="109"/>
      <c r="E542" s="109"/>
      <c r="F542" s="109"/>
      <c r="G542" s="110"/>
      <c r="H542" s="55"/>
      <c r="I542" s="55"/>
      <c r="J542" s="109"/>
      <c r="K542" s="109"/>
      <c r="L542" s="109"/>
      <c r="M542" s="109"/>
      <c r="N542" s="109"/>
      <c r="O542" s="109"/>
      <c r="P542" s="111"/>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55"/>
      <c r="CL542" s="55"/>
    </row>
    <row r="543" ht="49.5" customHeight="1">
      <c r="A543" s="109"/>
      <c r="B543" s="109" t="b">
        <v>0</v>
      </c>
      <c r="C543" s="109" t="b">
        <v>0</v>
      </c>
      <c r="D543" s="109"/>
      <c r="E543" s="109"/>
      <c r="F543" s="109"/>
      <c r="G543" s="110"/>
      <c r="H543" s="55"/>
      <c r="I543" s="55"/>
      <c r="J543" s="109"/>
      <c r="K543" s="109"/>
      <c r="L543" s="109"/>
      <c r="M543" s="109"/>
      <c r="N543" s="109"/>
      <c r="O543" s="109"/>
      <c r="P543" s="111"/>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55"/>
      <c r="CL543" s="55"/>
    </row>
    <row r="544" ht="49.5" customHeight="1">
      <c r="A544" s="109"/>
      <c r="B544" s="109" t="b">
        <v>0</v>
      </c>
      <c r="C544" s="109" t="b">
        <v>0</v>
      </c>
      <c r="D544" s="109"/>
      <c r="E544" s="109"/>
      <c r="F544" s="109"/>
      <c r="G544" s="110"/>
      <c r="H544" s="55"/>
      <c r="I544" s="55"/>
      <c r="J544" s="109"/>
      <c r="K544" s="109"/>
      <c r="L544" s="109"/>
      <c r="M544" s="109"/>
      <c r="N544" s="109"/>
      <c r="O544" s="109"/>
      <c r="P544" s="111"/>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55"/>
      <c r="CL544" s="55"/>
    </row>
    <row r="545" ht="49.5" customHeight="1">
      <c r="A545" s="109"/>
      <c r="B545" s="109" t="b">
        <v>0</v>
      </c>
      <c r="C545" s="109" t="b">
        <v>0</v>
      </c>
      <c r="D545" s="109"/>
      <c r="E545" s="109"/>
      <c r="F545" s="109"/>
      <c r="G545" s="110"/>
      <c r="H545" s="55"/>
      <c r="I545" s="55"/>
      <c r="J545" s="109"/>
      <c r="K545" s="109"/>
      <c r="L545" s="109"/>
      <c r="M545" s="109"/>
      <c r="N545" s="109"/>
      <c r="O545" s="109"/>
      <c r="P545" s="111"/>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55"/>
      <c r="CL545" s="55"/>
    </row>
    <row r="546" ht="49.5" customHeight="1">
      <c r="A546" s="109"/>
      <c r="B546" s="109" t="b">
        <v>0</v>
      </c>
      <c r="C546" s="109" t="b">
        <v>0</v>
      </c>
      <c r="D546" s="109"/>
      <c r="E546" s="109"/>
      <c r="F546" s="109"/>
      <c r="G546" s="110"/>
      <c r="H546" s="55"/>
      <c r="I546" s="55"/>
      <c r="J546" s="109"/>
      <c r="K546" s="109"/>
      <c r="L546" s="109"/>
      <c r="M546" s="109"/>
      <c r="N546" s="109"/>
      <c r="O546" s="109"/>
      <c r="P546" s="111"/>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55"/>
      <c r="CL546" s="55"/>
    </row>
    <row r="547" ht="49.5" customHeight="1">
      <c r="A547" s="109"/>
      <c r="B547" s="109" t="b">
        <v>0</v>
      </c>
      <c r="C547" s="109" t="b">
        <v>0</v>
      </c>
      <c r="D547" s="109"/>
      <c r="E547" s="109"/>
      <c r="F547" s="109"/>
      <c r="G547" s="110"/>
      <c r="H547" s="55"/>
      <c r="I547" s="55"/>
      <c r="J547" s="109"/>
      <c r="K547" s="109"/>
      <c r="L547" s="109"/>
      <c r="M547" s="109"/>
      <c r="N547" s="109"/>
      <c r="O547" s="109"/>
      <c r="P547" s="111"/>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55"/>
      <c r="CL547" s="55"/>
    </row>
    <row r="548" ht="49.5" customHeight="1">
      <c r="A548" s="109"/>
      <c r="B548" s="109" t="b">
        <v>0</v>
      </c>
      <c r="C548" s="109" t="b">
        <v>0</v>
      </c>
      <c r="D548" s="109"/>
      <c r="E548" s="109"/>
      <c r="F548" s="109"/>
      <c r="G548" s="110"/>
      <c r="H548" s="55"/>
      <c r="I548" s="55"/>
      <c r="J548" s="109"/>
      <c r="K548" s="109"/>
      <c r="L548" s="109"/>
      <c r="M548" s="109"/>
      <c r="N548" s="109"/>
      <c r="O548" s="109"/>
      <c r="P548" s="111"/>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55"/>
      <c r="CL548" s="55"/>
    </row>
    <row r="549" ht="49.5" customHeight="1">
      <c r="A549" s="109"/>
      <c r="B549" s="109" t="b">
        <v>0</v>
      </c>
      <c r="C549" s="109" t="b">
        <v>0</v>
      </c>
      <c r="D549" s="109"/>
      <c r="E549" s="109"/>
      <c r="F549" s="109"/>
      <c r="G549" s="110"/>
      <c r="H549" s="55"/>
      <c r="I549" s="55"/>
      <c r="J549" s="109"/>
      <c r="K549" s="109"/>
      <c r="L549" s="109"/>
      <c r="M549" s="109"/>
      <c r="N549" s="109"/>
      <c r="O549" s="109"/>
      <c r="P549" s="111"/>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55"/>
      <c r="CL549" s="55"/>
    </row>
    <row r="550" ht="49.5" customHeight="1">
      <c r="A550" s="109"/>
      <c r="B550" s="109" t="b">
        <v>0</v>
      </c>
      <c r="C550" s="109" t="b">
        <v>0</v>
      </c>
      <c r="D550" s="109"/>
      <c r="E550" s="109"/>
      <c r="F550" s="109"/>
      <c r="G550" s="110"/>
      <c r="H550" s="55"/>
      <c r="I550" s="55"/>
      <c r="J550" s="109"/>
      <c r="K550" s="109"/>
      <c r="L550" s="109"/>
      <c r="M550" s="109"/>
      <c r="N550" s="109"/>
      <c r="O550" s="109"/>
      <c r="P550" s="111"/>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55"/>
      <c r="CL550" s="55"/>
    </row>
    <row r="551" ht="49.5" customHeight="1">
      <c r="A551" s="109"/>
      <c r="B551" s="109" t="b">
        <v>0</v>
      </c>
      <c r="C551" s="109" t="b">
        <v>0</v>
      </c>
      <c r="D551" s="109"/>
      <c r="E551" s="109"/>
      <c r="F551" s="109"/>
      <c r="G551" s="110"/>
      <c r="H551" s="55"/>
      <c r="I551" s="55"/>
      <c r="J551" s="109"/>
      <c r="K551" s="109"/>
      <c r="L551" s="109"/>
      <c r="M551" s="109"/>
      <c r="N551" s="109"/>
      <c r="O551" s="109"/>
      <c r="P551" s="111"/>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55"/>
      <c r="CL551" s="55"/>
    </row>
    <row r="552" ht="49.5" customHeight="1">
      <c r="A552" s="109"/>
      <c r="B552" s="109" t="b">
        <v>0</v>
      </c>
      <c r="C552" s="109" t="b">
        <v>0</v>
      </c>
      <c r="D552" s="109"/>
      <c r="E552" s="109"/>
      <c r="F552" s="109"/>
      <c r="G552" s="110"/>
      <c r="H552" s="55"/>
      <c r="I552" s="55"/>
      <c r="J552" s="109"/>
      <c r="K552" s="109"/>
      <c r="L552" s="109"/>
      <c r="M552" s="109"/>
      <c r="N552" s="109"/>
      <c r="O552" s="109"/>
      <c r="P552" s="111"/>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55"/>
      <c r="CL552" s="55"/>
    </row>
    <row r="553" ht="49.5" customHeight="1">
      <c r="A553" s="109"/>
      <c r="B553" s="109" t="b">
        <v>0</v>
      </c>
      <c r="C553" s="109" t="b">
        <v>0</v>
      </c>
      <c r="D553" s="109"/>
      <c r="E553" s="109"/>
      <c r="F553" s="109"/>
      <c r="G553" s="110"/>
      <c r="H553" s="55"/>
      <c r="I553" s="55"/>
      <c r="J553" s="109"/>
      <c r="K553" s="109"/>
      <c r="L553" s="109"/>
      <c r="M553" s="109"/>
      <c r="N553" s="109"/>
      <c r="O553" s="109"/>
      <c r="P553" s="111"/>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55"/>
      <c r="CL553" s="55"/>
    </row>
    <row r="554" ht="49.5" customHeight="1">
      <c r="A554" s="109"/>
      <c r="B554" s="109" t="b">
        <v>0</v>
      </c>
      <c r="C554" s="109" t="b">
        <v>0</v>
      </c>
      <c r="D554" s="109"/>
      <c r="E554" s="109"/>
      <c r="F554" s="109"/>
      <c r="G554" s="110"/>
      <c r="H554" s="55"/>
      <c r="I554" s="55"/>
      <c r="J554" s="109"/>
      <c r="K554" s="109"/>
      <c r="L554" s="109"/>
      <c r="M554" s="109"/>
      <c r="N554" s="109"/>
      <c r="O554" s="109"/>
      <c r="P554" s="111"/>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55"/>
      <c r="CL554" s="55"/>
    </row>
    <row r="555" ht="49.5" customHeight="1">
      <c r="A555" s="109"/>
      <c r="B555" s="109" t="b">
        <v>0</v>
      </c>
      <c r="C555" s="109" t="b">
        <v>0</v>
      </c>
      <c r="D555" s="109"/>
      <c r="E555" s="109"/>
      <c r="F555" s="109"/>
      <c r="G555" s="110"/>
      <c r="H555" s="55"/>
      <c r="I555" s="55"/>
      <c r="J555" s="109"/>
      <c r="K555" s="109"/>
      <c r="L555" s="109"/>
      <c r="M555" s="109"/>
      <c r="N555" s="109"/>
      <c r="O555" s="109"/>
      <c r="P555" s="111"/>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55"/>
      <c r="CL555" s="55"/>
    </row>
    <row r="556" ht="49.5" customHeight="1">
      <c r="A556" s="109"/>
      <c r="B556" s="109" t="b">
        <v>0</v>
      </c>
      <c r="C556" s="109" t="b">
        <v>0</v>
      </c>
      <c r="D556" s="109"/>
      <c r="E556" s="109"/>
      <c r="F556" s="109"/>
      <c r="G556" s="110"/>
      <c r="H556" s="55"/>
      <c r="I556" s="55"/>
      <c r="J556" s="109"/>
      <c r="K556" s="109"/>
      <c r="L556" s="109"/>
      <c r="M556" s="109"/>
      <c r="N556" s="109"/>
      <c r="O556" s="109"/>
      <c r="P556" s="111"/>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55"/>
      <c r="CL556" s="55"/>
    </row>
    <row r="557" ht="49.5" customHeight="1">
      <c r="A557" s="109"/>
      <c r="B557" s="109" t="b">
        <v>0</v>
      </c>
      <c r="C557" s="109" t="b">
        <v>0</v>
      </c>
      <c r="D557" s="109"/>
      <c r="E557" s="109"/>
      <c r="F557" s="109"/>
      <c r="G557" s="110"/>
      <c r="H557" s="55"/>
      <c r="I557" s="55"/>
      <c r="J557" s="109"/>
      <c r="K557" s="109"/>
      <c r="L557" s="109"/>
      <c r="M557" s="109"/>
      <c r="N557" s="109"/>
      <c r="O557" s="109"/>
      <c r="P557" s="111"/>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55"/>
      <c r="CL557" s="55"/>
    </row>
    <row r="558" ht="49.5" customHeight="1">
      <c r="A558" s="109"/>
      <c r="B558" s="109" t="b">
        <v>0</v>
      </c>
      <c r="C558" s="109" t="b">
        <v>0</v>
      </c>
      <c r="D558" s="109"/>
      <c r="E558" s="109"/>
      <c r="F558" s="109"/>
      <c r="G558" s="110"/>
      <c r="H558" s="55"/>
      <c r="I558" s="55"/>
      <c r="J558" s="109"/>
      <c r="K558" s="109"/>
      <c r="L558" s="109"/>
      <c r="M558" s="109"/>
      <c r="N558" s="109"/>
      <c r="O558" s="109"/>
      <c r="P558" s="111"/>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55"/>
      <c r="CL558" s="55"/>
    </row>
    <row r="559" ht="49.5" customHeight="1">
      <c r="A559" s="109"/>
      <c r="B559" s="109" t="b">
        <v>0</v>
      </c>
      <c r="C559" s="109" t="b">
        <v>0</v>
      </c>
      <c r="D559" s="109"/>
      <c r="E559" s="109"/>
      <c r="F559" s="109"/>
      <c r="G559" s="110"/>
      <c r="H559" s="55"/>
      <c r="I559" s="55"/>
      <c r="J559" s="109"/>
      <c r="K559" s="109"/>
      <c r="L559" s="109"/>
      <c r="M559" s="109"/>
      <c r="N559" s="109"/>
      <c r="O559" s="109"/>
      <c r="P559" s="111"/>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55"/>
      <c r="CL559" s="55"/>
    </row>
    <row r="560" ht="49.5" customHeight="1">
      <c r="A560" s="109"/>
      <c r="B560" s="109" t="b">
        <v>0</v>
      </c>
      <c r="C560" s="109" t="b">
        <v>0</v>
      </c>
      <c r="D560" s="109"/>
      <c r="E560" s="109"/>
      <c r="F560" s="109"/>
      <c r="G560" s="110"/>
      <c r="H560" s="55"/>
      <c r="I560" s="55"/>
      <c r="J560" s="109"/>
      <c r="K560" s="109"/>
      <c r="L560" s="109"/>
      <c r="M560" s="109"/>
      <c r="N560" s="109"/>
      <c r="O560" s="109"/>
      <c r="P560" s="111"/>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55"/>
      <c r="CL560" s="55"/>
    </row>
    <row r="561" ht="49.5" customHeight="1">
      <c r="A561" s="109"/>
      <c r="B561" s="109" t="b">
        <v>0</v>
      </c>
      <c r="C561" s="109" t="b">
        <v>0</v>
      </c>
      <c r="D561" s="109"/>
      <c r="E561" s="109"/>
      <c r="F561" s="109"/>
      <c r="G561" s="110"/>
      <c r="H561" s="55"/>
      <c r="I561" s="55"/>
      <c r="J561" s="109"/>
      <c r="K561" s="109"/>
      <c r="L561" s="109"/>
      <c r="M561" s="109"/>
      <c r="N561" s="109"/>
      <c r="O561" s="109"/>
      <c r="P561" s="111"/>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55"/>
      <c r="CL561" s="55"/>
    </row>
    <row r="562" ht="49.5" customHeight="1">
      <c r="A562" s="109"/>
      <c r="B562" s="109" t="b">
        <v>0</v>
      </c>
      <c r="C562" s="109" t="b">
        <v>0</v>
      </c>
      <c r="D562" s="109"/>
      <c r="E562" s="109"/>
      <c r="F562" s="109"/>
      <c r="G562" s="110"/>
      <c r="H562" s="55"/>
      <c r="I562" s="55"/>
      <c r="J562" s="109"/>
      <c r="K562" s="109"/>
      <c r="L562" s="109"/>
      <c r="M562" s="109"/>
      <c r="N562" s="109"/>
      <c r="O562" s="109"/>
      <c r="P562" s="111"/>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55"/>
      <c r="CL562" s="55"/>
    </row>
    <row r="563" ht="49.5" customHeight="1">
      <c r="A563" s="109"/>
      <c r="B563" s="109" t="b">
        <v>0</v>
      </c>
      <c r="C563" s="109" t="b">
        <v>0</v>
      </c>
      <c r="D563" s="109"/>
      <c r="E563" s="109"/>
      <c r="F563" s="109"/>
      <c r="G563" s="110"/>
      <c r="H563" s="55"/>
      <c r="I563" s="55"/>
      <c r="J563" s="109"/>
      <c r="K563" s="109"/>
      <c r="L563" s="109"/>
      <c r="M563" s="109"/>
      <c r="N563" s="109"/>
      <c r="O563" s="109"/>
      <c r="P563" s="111"/>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55"/>
      <c r="CL563" s="55"/>
    </row>
    <row r="564" ht="49.5" customHeight="1">
      <c r="A564" s="109"/>
      <c r="B564" s="109" t="b">
        <v>0</v>
      </c>
      <c r="C564" s="109" t="b">
        <v>0</v>
      </c>
      <c r="D564" s="109"/>
      <c r="E564" s="109"/>
      <c r="F564" s="109"/>
      <c r="G564" s="110"/>
      <c r="H564" s="55"/>
      <c r="I564" s="55"/>
      <c r="J564" s="109"/>
      <c r="K564" s="109"/>
      <c r="L564" s="109"/>
      <c r="M564" s="109"/>
      <c r="N564" s="109"/>
      <c r="O564" s="109"/>
      <c r="P564" s="111"/>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55"/>
      <c r="CL564" s="55"/>
    </row>
    <row r="565" ht="49.5" customHeight="1">
      <c r="A565" s="109"/>
      <c r="B565" s="109" t="b">
        <v>0</v>
      </c>
      <c r="C565" s="109" t="b">
        <v>0</v>
      </c>
      <c r="D565" s="109"/>
      <c r="E565" s="109"/>
      <c r="F565" s="109"/>
      <c r="G565" s="110"/>
      <c r="H565" s="55"/>
      <c r="I565" s="55"/>
      <c r="J565" s="109"/>
      <c r="K565" s="109"/>
      <c r="L565" s="109"/>
      <c r="M565" s="109"/>
      <c r="N565" s="109"/>
      <c r="O565" s="109"/>
      <c r="P565" s="111"/>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55"/>
      <c r="CL565" s="55"/>
    </row>
    <row r="566" ht="49.5" customHeight="1">
      <c r="A566" s="109"/>
      <c r="B566" s="109" t="b">
        <v>0</v>
      </c>
      <c r="C566" s="109" t="b">
        <v>0</v>
      </c>
      <c r="D566" s="109"/>
      <c r="E566" s="109"/>
      <c r="F566" s="109"/>
      <c r="G566" s="110"/>
      <c r="H566" s="55"/>
      <c r="I566" s="55"/>
      <c r="J566" s="109"/>
      <c r="K566" s="109"/>
      <c r="L566" s="109"/>
      <c r="M566" s="109"/>
      <c r="N566" s="109"/>
      <c r="O566" s="109"/>
      <c r="P566" s="111"/>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55"/>
      <c r="CL566" s="55"/>
    </row>
    <row r="567" ht="49.5" customHeight="1">
      <c r="A567" s="109"/>
      <c r="B567" s="109" t="b">
        <v>0</v>
      </c>
      <c r="C567" s="109" t="b">
        <v>0</v>
      </c>
      <c r="D567" s="109"/>
      <c r="E567" s="109"/>
      <c r="F567" s="109"/>
      <c r="G567" s="110"/>
      <c r="H567" s="55"/>
      <c r="I567" s="55"/>
      <c r="J567" s="109"/>
      <c r="K567" s="109"/>
      <c r="L567" s="109"/>
      <c r="M567" s="109"/>
      <c r="N567" s="109"/>
      <c r="O567" s="109"/>
      <c r="P567" s="111"/>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55"/>
      <c r="CL567" s="55"/>
    </row>
    <row r="568" ht="49.5" customHeight="1">
      <c r="A568" s="109"/>
      <c r="B568" s="109" t="b">
        <v>0</v>
      </c>
      <c r="C568" s="109" t="b">
        <v>0</v>
      </c>
      <c r="D568" s="109"/>
      <c r="E568" s="109"/>
      <c r="F568" s="109"/>
      <c r="G568" s="110"/>
      <c r="H568" s="55"/>
      <c r="I568" s="55"/>
      <c r="J568" s="109"/>
      <c r="K568" s="109"/>
      <c r="L568" s="109"/>
      <c r="M568" s="109"/>
      <c r="N568" s="109"/>
      <c r="O568" s="109"/>
      <c r="P568" s="111"/>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55"/>
      <c r="CL568" s="55"/>
    </row>
    <row r="569" ht="49.5" customHeight="1">
      <c r="A569" s="109"/>
      <c r="B569" s="109" t="b">
        <v>0</v>
      </c>
      <c r="C569" s="109" t="b">
        <v>0</v>
      </c>
      <c r="D569" s="109"/>
      <c r="E569" s="109"/>
      <c r="F569" s="109"/>
      <c r="G569" s="110"/>
      <c r="H569" s="55"/>
      <c r="I569" s="55"/>
      <c r="J569" s="109"/>
      <c r="K569" s="109"/>
      <c r="L569" s="109"/>
      <c r="M569" s="109"/>
      <c r="N569" s="109"/>
      <c r="O569" s="109"/>
      <c r="P569" s="111"/>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55"/>
      <c r="CL569" s="55"/>
    </row>
    <row r="570" ht="49.5" customHeight="1">
      <c r="A570" s="109"/>
      <c r="B570" s="109" t="b">
        <v>0</v>
      </c>
      <c r="C570" s="109" t="b">
        <v>0</v>
      </c>
      <c r="D570" s="109"/>
      <c r="E570" s="109"/>
      <c r="F570" s="109"/>
      <c r="G570" s="110"/>
      <c r="H570" s="55"/>
      <c r="I570" s="55"/>
      <c r="J570" s="109"/>
      <c r="K570" s="109"/>
      <c r="L570" s="109"/>
      <c r="M570" s="109"/>
      <c r="N570" s="109"/>
      <c r="O570" s="109"/>
      <c r="P570" s="111"/>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55"/>
      <c r="CL570" s="55"/>
    </row>
    <row r="571" ht="49.5" customHeight="1">
      <c r="A571" s="109"/>
      <c r="B571" s="109" t="b">
        <v>0</v>
      </c>
      <c r="C571" s="109" t="b">
        <v>0</v>
      </c>
      <c r="D571" s="109"/>
      <c r="E571" s="109"/>
      <c r="F571" s="109"/>
      <c r="G571" s="110"/>
      <c r="H571" s="55"/>
      <c r="I571" s="55"/>
      <c r="J571" s="109"/>
      <c r="K571" s="109"/>
      <c r="L571" s="109"/>
      <c r="M571" s="109"/>
      <c r="N571" s="109"/>
      <c r="O571" s="109"/>
      <c r="P571" s="111"/>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55"/>
      <c r="CL571" s="55"/>
    </row>
    <row r="572" ht="49.5" customHeight="1">
      <c r="A572" s="109"/>
      <c r="B572" s="109" t="b">
        <v>0</v>
      </c>
      <c r="C572" s="109" t="b">
        <v>0</v>
      </c>
      <c r="D572" s="109"/>
      <c r="E572" s="109"/>
      <c r="F572" s="109"/>
      <c r="G572" s="110"/>
      <c r="H572" s="55"/>
      <c r="I572" s="55"/>
      <c r="J572" s="109"/>
      <c r="K572" s="109"/>
      <c r="L572" s="109"/>
      <c r="M572" s="109"/>
      <c r="N572" s="109"/>
      <c r="O572" s="109"/>
      <c r="P572" s="111"/>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55"/>
      <c r="CL572" s="55"/>
    </row>
    <row r="573" ht="49.5" customHeight="1">
      <c r="A573" s="109"/>
      <c r="B573" s="109" t="b">
        <v>0</v>
      </c>
      <c r="C573" s="109" t="b">
        <v>0</v>
      </c>
      <c r="D573" s="109"/>
      <c r="E573" s="109"/>
      <c r="F573" s="109"/>
      <c r="G573" s="110"/>
      <c r="H573" s="55"/>
      <c r="I573" s="55"/>
      <c r="J573" s="109"/>
      <c r="K573" s="109"/>
      <c r="L573" s="109"/>
      <c r="M573" s="109"/>
      <c r="N573" s="109"/>
      <c r="O573" s="109"/>
      <c r="P573" s="111"/>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55"/>
      <c r="CL573" s="55"/>
    </row>
    <row r="574" ht="49.5" customHeight="1">
      <c r="A574" s="109"/>
      <c r="B574" s="109" t="b">
        <v>0</v>
      </c>
      <c r="C574" s="109" t="b">
        <v>0</v>
      </c>
      <c r="D574" s="109"/>
      <c r="E574" s="109"/>
      <c r="F574" s="109"/>
      <c r="G574" s="110"/>
      <c r="H574" s="55"/>
      <c r="I574" s="55"/>
      <c r="J574" s="109"/>
      <c r="K574" s="109"/>
      <c r="L574" s="109"/>
      <c r="M574" s="109"/>
      <c r="N574" s="109"/>
      <c r="O574" s="109"/>
      <c r="P574" s="111"/>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55"/>
      <c r="CL574" s="55"/>
    </row>
    <row r="575" ht="49.5" customHeight="1">
      <c r="A575" s="109"/>
      <c r="B575" s="109" t="b">
        <v>0</v>
      </c>
      <c r="C575" s="109" t="b">
        <v>0</v>
      </c>
      <c r="D575" s="109"/>
      <c r="E575" s="109"/>
      <c r="F575" s="109"/>
      <c r="G575" s="110"/>
      <c r="H575" s="55"/>
      <c r="I575" s="55"/>
      <c r="J575" s="109"/>
      <c r="K575" s="109"/>
      <c r="L575" s="109"/>
      <c r="M575" s="109"/>
      <c r="N575" s="109"/>
      <c r="O575" s="109"/>
      <c r="P575" s="111"/>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55"/>
      <c r="CL575" s="55"/>
    </row>
    <row r="576" ht="49.5" customHeight="1">
      <c r="A576" s="109"/>
      <c r="B576" s="109" t="b">
        <v>0</v>
      </c>
      <c r="C576" s="109" t="b">
        <v>0</v>
      </c>
      <c r="D576" s="109"/>
      <c r="E576" s="109"/>
      <c r="F576" s="109"/>
      <c r="G576" s="110"/>
      <c r="H576" s="55"/>
      <c r="I576" s="55"/>
      <c r="J576" s="109"/>
      <c r="K576" s="109"/>
      <c r="L576" s="109"/>
      <c r="M576" s="109"/>
      <c r="N576" s="109"/>
      <c r="O576" s="109"/>
      <c r="P576" s="111"/>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55"/>
      <c r="CL576" s="55"/>
    </row>
    <row r="577" ht="49.5" customHeight="1">
      <c r="A577" s="109"/>
      <c r="B577" s="109" t="b">
        <v>0</v>
      </c>
      <c r="C577" s="109" t="b">
        <v>0</v>
      </c>
      <c r="D577" s="109"/>
      <c r="E577" s="109"/>
      <c r="F577" s="109"/>
      <c r="G577" s="110"/>
      <c r="H577" s="55"/>
      <c r="I577" s="55"/>
      <c r="J577" s="109"/>
      <c r="K577" s="109"/>
      <c r="L577" s="109"/>
      <c r="M577" s="109"/>
      <c r="N577" s="109"/>
      <c r="O577" s="109"/>
      <c r="P577" s="111"/>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55"/>
      <c r="CL577" s="55"/>
    </row>
    <row r="578" ht="49.5" customHeight="1">
      <c r="A578" s="109"/>
      <c r="B578" s="109" t="b">
        <v>0</v>
      </c>
      <c r="C578" s="109" t="b">
        <v>0</v>
      </c>
      <c r="D578" s="109"/>
      <c r="E578" s="109"/>
      <c r="F578" s="109"/>
      <c r="G578" s="110"/>
      <c r="H578" s="55"/>
      <c r="I578" s="55"/>
      <c r="J578" s="109"/>
      <c r="K578" s="109"/>
      <c r="L578" s="109"/>
      <c r="M578" s="109"/>
      <c r="N578" s="109"/>
      <c r="O578" s="109"/>
      <c r="P578" s="111"/>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55"/>
      <c r="CL578" s="55"/>
    </row>
    <row r="579" ht="49.5" customHeight="1">
      <c r="A579" s="109"/>
      <c r="B579" s="109" t="b">
        <v>0</v>
      </c>
      <c r="C579" s="109" t="b">
        <v>0</v>
      </c>
      <c r="D579" s="109"/>
      <c r="E579" s="109"/>
      <c r="F579" s="109"/>
      <c r="G579" s="110"/>
      <c r="H579" s="55"/>
      <c r="I579" s="55"/>
      <c r="J579" s="109"/>
      <c r="K579" s="109"/>
      <c r="L579" s="109"/>
      <c r="M579" s="109"/>
      <c r="N579" s="109"/>
      <c r="O579" s="109"/>
      <c r="P579" s="111"/>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55"/>
      <c r="CL579" s="55"/>
    </row>
    <row r="580" ht="49.5" customHeight="1">
      <c r="A580" s="109"/>
      <c r="B580" s="109" t="b">
        <v>0</v>
      </c>
      <c r="C580" s="109" t="b">
        <v>0</v>
      </c>
      <c r="D580" s="109"/>
      <c r="E580" s="109"/>
      <c r="F580" s="109"/>
      <c r="G580" s="110"/>
      <c r="H580" s="55"/>
      <c r="I580" s="55"/>
      <c r="J580" s="109"/>
      <c r="K580" s="109"/>
      <c r="L580" s="109"/>
      <c r="M580" s="109"/>
      <c r="N580" s="109"/>
      <c r="O580" s="109"/>
      <c r="P580" s="111"/>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55"/>
      <c r="CL580" s="55"/>
    </row>
    <row r="581" ht="49.5" customHeight="1">
      <c r="A581" s="109"/>
      <c r="B581" s="109" t="b">
        <v>0</v>
      </c>
      <c r="C581" s="109" t="b">
        <v>0</v>
      </c>
      <c r="D581" s="109"/>
      <c r="E581" s="109"/>
      <c r="F581" s="109"/>
      <c r="G581" s="110"/>
      <c r="H581" s="55"/>
      <c r="I581" s="55"/>
      <c r="J581" s="109"/>
      <c r="K581" s="109"/>
      <c r="L581" s="109"/>
      <c r="M581" s="109"/>
      <c r="N581" s="109"/>
      <c r="O581" s="109"/>
      <c r="P581" s="111"/>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55"/>
      <c r="CL581" s="55"/>
    </row>
    <row r="582" ht="49.5" customHeight="1">
      <c r="A582" s="109"/>
      <c r="B582" s="109" t="b">
        <v>0</v>
      </c>
      <c r="C582" s="109" t="b">
        <v>0</v>
      </c>
      <c r="D582" s="109"/>
      <c r="E582" s="109"/>
      <c r="F582" s="109"/>
      <c r="G582" s="110"/>
      <c r="H582" s="55"/>
      <c r="I582" s="55"/>
      <c r="J582" s="109"/>
      <c r="K582" s="109"/>
      <c r="L582" s="109"/>
      <c r="M582" s="109"/>
      <c r="N582" s="109"/>
      <c r="O582" s="109"/>
      <c r="P582" s="111"/>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55"/>
      <c r="CL582" s="55"/>
    </row>
    <row r="583" ht="49.5" customHeight="1">
      <c r="A583" s="109"/>
      <c r="B583" s="109" t="b">
        <v>0</v>
      </c>
      <c r="C583" s="109" t="b">
        <v>0</v>
      </c>
      <c r="D583" s="109"/>
      <c r="E583" s="109"/>
      <c r="F583" s="109"/>
      <c r="G583" s="110"/>
      <c r="H583" s="55"/>
      <c r="I583" s="55"/>
      <c r="J583" s="109"/>
      <c r="K583" s="109"/>
      <c r="L583" s="109"/>
      <c r="M583" s="109"/>
      <c r="N583" s="109"/>
      <c r="O583" s="109"/>
      <c r="P583" s="111"/>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55"/>
      <c r="CL583" s="55"/>
    </row>
    <row r="584" ht="49.5" customHeight="1">
      <c r="A584" s="109"/>
      <c r="B584" s="109" t="b">
        <v>0</v>
      </c>
      <c r="C584" s="109" t="b">
        <v>0</v>
      </c>
      <c r="D584" s="109"/>
      <c r="E584" s="109"/>
      <c r="F584" s="109"/>
      <c r="G584" s="110"/>
      <c r="H584" s="55"/>
      <c r="I584" s="55"/>
      <c r="J584" s="109"/>
      <c r="K584" s="109"/>
      <c r="L584" s="109"/>
      <c r="M584" s="109"/>
      <c r="N584" s="109"/>
      <c r="O584" s="109"/>
      <c r="P584" s="111"/>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55"/>
      <c r="CL584" s="55"/>
    </row>
    <row r="585" ht="49.5" customHeight="1">
      <c r="A585" s="109"/>
      <c r="B585" s="109" t="b">
        <v>0</v>
      </c>
      <c r="C585" s="109" t="b">
        <v>0</v>
      </c>
      <c r="D585" s="109"/>
      <c r="E585" s="109"/>
      <c r="F585" s="109"/>
      <c r="G585" s="110"/>
      <c r="H585" s="55"/>
      <c r="I585" s="55"/>
      <c r="J585" s="109"/>
      <c r="K585" s="109"/>
      <c r="L585" s="109"/>
      <c r="M585" s="109"/>
      <c r="N585" s="109"/>
      <c r="O585" s="109"/>
      <c r="P585" s="111"/>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55"/>
      <c r="CL585" s="55"/>
    </row>
    <row r="586" ht="49.5" customHeight="1">
      <c r="A586" s="109"/>
      <c r="B586" s="109" t="b">
        <v>0</v>
      </c>
      <c r="C586" s="109" t="b">
        <v>0</v>
      </c>
      <c r="D586" s="109"/>
      <c r="E586" s="109"/>
      <c r="F586" s="109"/>
      <c r="G586" s="110"/>
      <c r="H586" s="55"/>
      <c r="I586" s="55"/>
      <c r="J586" s="109"/>
      <c r="K586" s="109"/>
      <c r="L586" s="109"/>
      <c r="M586" s="109"/>
      <c r="N586" s="109"/>
      <c r="O586" s="109"/>
      <c r="P586" s="111"/>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55"/>
      <c r="CL586" s="55"/>
    </row>
    <row r="587" ht="49.5" customHeight="1">
      <c r="A587" s="109"/>
      <c r="B587" s="109" t="b">
        <v>0</v>
      </c>
      <c r="C587" s="109" t="b">
        <v>0</v>
      </c>
      <c r="D587" s="109"/>
      <c r="E587" s="109"/>
      <c r="F587" s="109"/>
      <c r="G587" s="110"/>
      <c r="H587" s="55"/>
      <c r="I587" s="55"/>
      <c r="J587" s="109"/>
      <c r="K587" s="109"/>
      <c r="L587" s="109"/>
      <c r="M587" s="109"/>
      <c r="N587" s="109"/>
      <c r="O587" s="109"/>
      <c r="P587" s="111"/>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55"/>
      <c r="CL587" s="55"/>
    </row>
    <row r="588" ht="49.5" customHeight="1">
      <c r="A588" s="109"/>
      <c r="B588" s="109" t="b">
        <v>0</v>
      </c>
      <c r="C588" s="109" t="b">
        <v>0</v>
      </c>
      <c r="D588" s="109"/>
      <c r="E588" s="109"/>
      <c r="F588" s="109"/>
      <c r="G588" s="110"/>
      <c r="H588" s="55"/>
      <c r="I588" s="55"/>
      <c r="J588" s="109"/>
      <c r="K588" s="109"/>
      <c r="L588" s="109"/>
      <c r="M588" s="109"/>
      <c r="N588" s="109"/>
      <c r="O588" s="109"/>
      <c r="P588" s="111"/>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55"/>
      <c r="CL588" s="55"/>
    </row>
    <row r="589" ht="49.5" customHeight="1">
      <c r="A589" s="109"/>
      <c r="B589" s="109" t="b">
        <v>0</v>
      </c>
      <c r="C589" s="109" t="b">
        <v>0</v>
      </c>
      <c r="D589" s="109"/>
      <c r="E589" s="109"/>
      <c r="F589" s="109"/>
      <c r="G589" s="110"/>
      <c r="H589" s="55"/>
      <c r="I589" s="55"/>
      <c r="J589" s="109"/>
      <c r="K589" s="109"/>
      <c r="L589" s="109"/>
      <c r="M589" s="109"/>
      <c r="N589" s="109"/>
      <c r="O589" s="109"/>
      <c r="P589" s="111"/>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55"/>
      <c r="CL589" s="55"/>
    </row>
    <row r="590" ht="49.5" customHeight="1">
      <c r="A590" s="109"/>
      <c r="B590" s="109" t="b">
        <v>0</v>
      </c>
      <c r="C590" s="109" t="b">
        <v>0</v>
      </c>
      <c r="D590" s="109"/>
      <c r="E590" s="109"/>
      <c r="F590" s="109"/>
      <c r="G590" s="110"/>
      <c r="H590" s="55"/>
      <c r="I590" s="55"/>
      <c r="J590" s="109"/>
      <c r="K590" s="109"/>
      <c r="L590" s="109"/>
      <c r="M590" s="109"/>
      <c r="N590" s="109"/>
      <c r="O590" s="109"/>
      <c r="P590" s="111"/>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55"/>
      <c r="CL590" s="55"/>
    </row>
    <row r="591" ht="49.5" customHeight="1">
      <c r="A591" s="109"/>
      <c r="B591" s="109" t="b">
        <v>0</v>
      </c>
      <c r="C591" s="109" t="b">
        <v>0</v>
      </c>
      <c r="D591" s="109"/>
      <c r="E591" s="109"/>
      <c r="F591" s="109"/>
      <c r="G591" s="110"/>
      <c r="H591" s="55"/>
      <c r="I591" s="55"/>
      <c r="J591" s="109"/>
      <c r="K591" s="109"/>
      <c r="L591" s="109"/>
      <c r="M591" s="109"/>
      <c r="N591" s="109"/>
      <c r="O591" s="109"/>
      <c r="P591" s="111"/>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55"/>
      <c r="CL591" s="55"/>
    </row>
    <row r="592" ht="49.5" customHeight="1">
      <c r="A592" s="109"/>
      <c r="B592" s="109" t="b">
        <v>0</v>
      </c>
      <c r="C592" s="109" t="b">
        <v>0</v>
      </c>
      <c r="D592" s="109"/>
      <c r="E592" s="109"/>
      <c r="F592" s="109"/>
      <c r="G592" s="110"/>
      <c r="H592" s="55"/>
      <c r="I592" s="55"/>
      <c r="J592" s="109"/>
      <c r="K592" s="109"/>
      <c r="L592" s="109"/>
      <c r="M592" s="109"/>
      <c r="N592" s="109"/>
      <c r="O592" s="109"/>
      <c r="P592" s="111"/>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55"/>
      <c r="CL592" s="55"/>
    </row>
    <row r="593" ht="49.5" customHeight="1">
      <c r="A593" s="109"/>
      <c r="B593" s="109" t="b">
        <v>0</v>
      </c>
      <c r="C593" s="109" t="b">
        <v>0</v>
      </c>
      <c r="D593" s="109"/>
      <c r="E593" s="109"/>
      <c r="F593" s="109"/>
      <c r="G593" s="110"/>
      <c r="H593" s="55"/>
      <c r="I593" s="55"/>
      <c r="J593" s="109"/>
      <c r="K593" s="109"/>
      <c r="L593" s="109"/>
      <c r="M593" s="109"/>
      <c r="N593" s="109"/>
      <c r="O593" s="109"/>
      <c r="P593" s="111"/>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55"/>
      <c r="CL593" s="55"/>
    </row>
    <row r="594" ht="49.5" customHeight="1">
      <c r="A594" s="109"/>
      <c r="B594" s="109" t="b">
        <v>0</v>
      </c>
      <c r="C594" s="109" t="b">
        <v>0</v>
      </c>
      <c r="D594" s="109"/>
      <c r="E594" s="109"/>
      <c r="F594" s="109"/>
      <c r="G594" s="110"/>
      <c r="H594" s="55"/>
      <c r="I594" s="55"/>
      <c r="J594" s="109"/>
      <c r="K594" s="109"/>
      <c r="L594" s="109"/>
      <c r="M594" s="109"/>
      <c r="N594" s="109"/>
      <c r="O594" s="109"/>
      <c r="P594" s="111"/>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55"/>
      <c r="CL594" s="55"/>
    </row>
    <row r="595" ht="49.5" customHeight="1">
      <c r="A595" s="109"/>
      <c r="B595" s="109" t="b">
        <v>0</v>
      </c>
      <c r="C595" s="109" t="b">
        <v>0</v>
      </c>
      <c r="D595" s="109"/>
      <c r="E595" s="109"/>
      <c r="F595" s="109"/>
      <c r="G595" s="110"/>
      <c r="H595" s="55"/>
      <c r="I595" s="55"/>
      <c r="J595" s="109"/>
      <c r="K595" s="109"/>
      <c r="L595" s="109"/>
      <c r="M595" s="109"/>
      <c r="N595" s="109"/>
      <c r="O595" s="109"/>
      <c r="P595" s="111"/>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55"/>
      <c r="CL595" s="55"/>
    </row>
    <row r="596" ht="49.5" customHeight="1">
      <c r="A596" s="109"/>
      <c r="B596" s="109" t="b">
        <v>0</v>
      </c>
      <c r="C596" s="109" t="b">
        <v>0</v>
      </c>
      <c r="D596" s="109"/>
      <c r="E596" s="109"/>
      <c r="F596" s="109"/>
      <c r="G596" s="110"/>
      <c r="H596" s="55"/>
      <c r="I596" s="55"/>
      <c r="J596" s="109"/>
      <c r="K596" s="109"/>
      <c r="L596" s="109"/>
      <c r="M596" s="109"/>
      <c r="N596" s="109"/>
      <c r="O596" s="109"/>
      <c r="P596" s="111"/>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55"/>
      <c r="CL596" s="55"/>
    </row>
    <row r="597" ht="49.5" customHeight="1">
      <c r="A597" s="109"/>
      <c r="B597" s="109" t="b">
        <v>0</v>
      </c>
      <c r="C597" s="109" t="b">
        <v>0</v>
      </c>
      <c r="D597" s="109"/>
      <c r="E597" s="109"/>
      <c r="F597" s="109"/>
      <c r="G597" s="110"/>
      <c r="H597" s="55"/>
      <c r="I597" s="55"/>
      <c r="J597" s="109"/>
      <c r="K597" s="109"/>
      <c r="L597" s="109"/>
      <c r="M597" s="109"/>
      <c r="N597" s="109"/>
      <c r="O597" s="109"/>
      <c r="P597" s="111"/>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55"/>
      <c r="CL597" s="55"/>
    </row>
    <row r="598" ht="49.5" customHeight="1">
      <c r="A598" s="109"/>
      <c r="B598" s="109" t="b">
        <v>0</v>
      </c>
      <c r="C598" s="109" t="b">
        <v>0</v>
      </c>
      <c r="D598" s="109"/>
      <c r="E598" s="109"/>
      <c r="F598" s="109"/>
      <c r="G598" s="110"/>
      <c r="H598" s="55"/>
      <c r="I598" s="55"/>
      <c r="J598" s="109"/>
      <c r="K598" s="109"/>
      <c r="L598" s="109"/>
      <c r="M598" s="109"/>
      <c r="N598" s="109"/>
      <c r="O598" s="109"/>
      <c r="P598" s="111"/>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55"/>
      <c r="CL598" s="55"/>
    </row>
    <row r="599" ht="49.5" customHeight="1">
      <c r="A599" s="109"/>
      <c r="B599" s="109" t="b">
        <v>0</v>
      </c>
      <c r="C599" s="109" t="b">
        <v>0</v>
      </c>
      <c r="D599" s="109"/>
      <c r="E599" s="109"/>
      <c r="F599" s="109"/>
      <c r="G599" s="110"/>
      <c r="H599" s="55"/>
      <c r="I599" s="55"/>
      <c r="J599" s="109"/>
      <c r="K599" s="109"/>
      <c r="L599" s="109"/>
      <c r="M599" s="109"/>
      <c r="N599" s="109"/>
      <c r="O599" s="109"/>
      <c r="P599" s="111"/>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55"/>
      <c r="CL599" s="55"/>
    </row>
    <row r="600" ht="49.5" customHeight="1">
      <c r="A600" s="109"/>
      <c r="B600" s="109" t="b">
        <v>0</v>
      </c>
      <c r="C600" s="109" t="b">
        <v>0</v>
      </c>
      <c r="D600" s="109"/>
      <c r="E600" s="109"/>
      <c r="F600" s="109"/>
      <c r="G600" s="110"/>
      <c r="H600" s="55"/>
      <c r="I600" s="55"/>
      <c r="J600" s="109"/>
      <c r="K600" s="109"/>
      <c r="L600" s="109"/>
      <c r="M600" s="109"/>
      <c r="N600" s="109"/>
      <c r="O600" s="109"/>
      <c r="P600" s="111"/>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55"/>
      <c r="CL600" s="55"/>
    </row>
    <row r="601" ht="49.5" customHeight="1">
      <c r="A601" s="109"/>
      <c r="B601" s="109" t="b">
        <v>0</v>
      </c>
      <c r="C601" s="109" t="b">
        <v>0</v>
      </c>
      <c r="D601" s="109"/>
      <c r="E601" s="109"/>
      <c r="F601" s="109"/>
      <c r="G601" s="110"/>
      <c r="H601" s="55"/>
      <c r="I601" s="55"/>
      <c r="J601" s="109"/>
      <c r="K601" s="109"/>
      <c r="L601" s="109"/>
      <c r="M601" s="109"/>
      <c r="N601" s="109"/>
      <c r="O601" s="109"/>
      <c r="P601" s="111"/>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55"/>
      <c r="CL601" s="55"/>
    </row>
    <row r="602" ht="49.5" customHeight="1">
      <c r="A602" s="109"/>
      <c r="B602" s="109" t="b">
        <v>0</v>
      </c>
      <c r="C602" s="109" t="b">
        <v>0</v>
      </c>
      <c r="D602" s="109"/>
      <c r="E602" s="109"/>
      <c r="F602" s="109"/>
      <c r="G602" s="110"/>
      <c r="H602" s="55"/>
      <c r="I602" s="55"/>
      <c r="J602" s="109"/>
      <c r="K602" s="109"/>
      <c r="L602" s="109"/>
      <c r="M602" s="109"/>
      <c r="N602" s="109"/>
      <c r="O602" s="109"/>
      <c r="P602" s="111"/>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55"/>
      <c r="CL602" s="55"/>
    </row>
    <row r="603" ht="49.5" customHeight="1">
      <c r="A603" s="109"/>
      <c r="B603" s="109" t="b">
        <v>0</v>
      </c>
      <c r="C603" s="109" t="b">
        <v>0</v>
      </c>
      <c r="D603" s="109"/>
      <c r="E603" s="109"/>
      <c r="F603" s="109"/>
      <c r="G603" s="110"/>
      <c r="H603" s="55"/>
      <c r="I603" s="55"/>
      <c r="J603" s="109"/>
      <c r="K603" s="109"/>
      <c r="L603" s="109"/>
      <c r="M603" s="109"/>
      <c r="N603" s="109"/>
      <c r="O603" s="109"/>
      <c r="P603" s="111"/>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55"/>
      <c r="CL603" s="55"/>
    </row>
    <row r="604" ht="49.5" customHeight="1">
      <c r="A604" s="109"/>
      <c r="B604" s="109" t="b">
        <v>0</v>
      </c>
      <c r="C604" s="109" t="b">
        <v>0</v>
      </c>
      <c r="D604" s="109"/>
      <c r="E604" s="109"/>
      <c r="F604" s="109"/>
      <c r="G604" s="110"/>
      <c r="H604" s="55"/>
      <c r="I604" s="55"/>
      <c r="J604" s="109"/>
      <c r="K604" s="109"/>
      <c r="L604" s="109"/>
      <c r="M604" s="109"/>
      <c r="N604" s="109"/>
      <c r="O604" s="109"/>
      <c r="P604" s="111"/>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55"/>
      <c r="CL604" s="55"/>
    </row>
    <row r="605" ht="49.5" customHeight="1">
      <c r="A605" s="109"/>
      <c r="B605" s="109" t="b">
        <v>0</v>
      </c>
      <c r="C605" s="109" t="b">
        <v>0</v>
      </c>
      <c r="D605" s="109"/>
      <c r="E605" s="109"/>
      <c r="F605" s="109"/>
      <c r="G605" s="110"/>
      <c r="H605" s="55"/>
      <c r="I605" s="55"/>
      <c r="J605" s="109"/>
      <c r="K605" s="109"/>
      <c r="L605" s="109"/>
      <c r="M605" s="109"/>
      <c r="N605" s="109"/>
      <c r="O605" s="109"/>
      <c r="P605" s="111"/>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55"/>
      <c r="CL605" s="55"/>
    </row>
    <row r="606" ht="49.5" customHeight="1">
      <c r="A606" s="109"/>
      <c r="B606" s="109" t="b">
        <v>0</v>
      </c>
      <c r="C606" s="109" t="b">
        <v>0</v>
      </c>
      <c r="D606" s="109"/>
      <c r="E606" s="109"/>
      <c r="F606" s="109"/>
      <c r="G606" s="110"/>
      <c r="H606" s="55"/>
      <c r="I606" s="55"/>
      <c r="J606" s="109"/>
      <c r="K606" s="109"/>
      <c r="L606" s="109"/>
      <c r="M606" s="109"/>
      <c r="N606" s="109"/>
      <c r="O606" s="109"/>
      <c r="P606" s="111"/>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55"/>
      <c r="CL606" s="55"/>
    </row>
    <row r="607" ht="49.5" customHeight="1">
      <c r="A607" s="109"/>
      <c r="B607" s="109" t="b">
        <v>0</v>
      </c>
      <c r="C607" s="109" t="b">
        <v>0</v>
      </c>
      <c r="D607" s="109"/>
      <c r="E607" s="109"/>
      <c r="F607" s="109"/>
      <c r="G607" s="110"/>
      <c r="H607" s="55"/>
      <c r="I607" s="55"/>
      <c r="J607" s="109"/>
      <c r="K607" s="109"/>
      <c r="L607" s="109"/>
      <c r="M607" s="109"/>
      <c r="N607" s="109"/>
      <c r="O607" s="109"/>
      <c r="P607" s="111"/>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55"/>
      <c r="CL607" s="55"/>
    </row>
    <row r="608" ht="49.5" customHeight="1">
      <c r="A608" s="109"/>
      <c r="B608" s="109" t="b">
        <v>0</v>
      </c>
      <c r="C608" s="109" t="b">
        <v>0</v>
      </c>
      <c r="D608" s="109"/>
      <c r="E608" s="109"/>
      <c r="F608" s="109"/>
      <c r="G608" s="110"/>
      <c r="H608" s="55"/>
      <c r="I608" s="55"/>
      <c r="J608" s="109"/>
      <c r="K608" s="109"/>
      <c r="L608" s="109"/>
      <c r="M608" s="109"/>
      <c r="N608" s="109"/>
      <c r="O608" s="109"/>
      <c r="P608" s="111"/>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55"/>
      <c r="CL608" s="55"/>
    </row>
    <row r="609" ht="49.5" customHeight="1">
      <c r="A609" s="109"/>
      <c r="B609" s="109" t="b">
        <v>0</v>
      </c>
      <c r="C609" s="109" t="b">
        <v>0</v>
      </c>
      <c r="D609" s="109"/>
      <c r="E609" s="109"/>
      <c r="F609" s="109"/>
      <c r="G609" s="110"/>
      <c r="H609" s="55"/>
      <c r="I609" s="55"/>
      <c r="J609" s="109"/>
      <c r="K609" s="109"/>
      <c r="L609" s="109"/>
      <c r="M609" s="109"/>
      <c r="N609" s="109"/>
      <c r="O609" s="109"/>
      <c r="P609" s="111"/>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55"/>
      <c r="CL609" s="55"/>
    </row>
    <row r="610" ht="49.5" customHeight="1">
      <c r="A610" s="109"/>
      <c r="B610" s="109" t="b">
        <v>0</v>
      </c>
      <c r="C610" s="109" t="b">
        <v>0</v>
      </c>
      <c r="D610" s="109"/>
      <c r="E610" s="109"/>
      <c r="F610" s="109"/>
      <c r="G610" s="110"/>
      <c r="H610" s="55"/>
      <c r="I610" s="55"/>
      <c r="J610" s="109"/>
      <c r="K610" s="109"/>
      <c r="L610" s="109"/>
      <c r="M610" s="109"/>
      <c r="N610" s="109"/>
      <c r="O610" s="109"/>
      <c r="P610" s="111"/>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55"/>
      <c r="CL610" s="55"/>
    </row>
    <row r="611" ht="49.5" customHeight="1">
      <c r="A611" s="109"/>
      <c r="B611" s="109" t="b">
        <v>0</v>
      </c>
      <c r="C611" s="109" t="b">
        <v>0</v>
      </c>
      <c r="D611" s="109"/>
      <c r="E611" s="109"/>
      <c r="F611" s="109"/>
      <c r="G611" s="110"/>
      <c r="H611" s="55"/>
      <c r="I611" s="55"/>
      <c r="J611" s="109"/>
      <c r="K611" s="109"/>
      <c r="L611" s="109"/>
      <c r="M611" s="109"/>
      <c r="N611" s="109"/>
      <c r="O611" s="109"/>
      <c r="P611" s="111"/>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55"/>
      <c r="CL611" s="55"/>
    </row>
    <row r="612" ht="49.5" customHeight="1">
      <c r="A612" s="109"/>
      <c r="B612" s="109" t="b">
        <v>0</v>
      </c>
      <c r="C612" s="109" t="b">
        <v>0</v>
      </c>
      <c r="D612" s="109"/>
      <c r="E612" s="109"/>
      <c r="F612" s="109"/>
      <c r="G612" s="110"/>
      <c r="H612" s="55"/>
      <c r="I612" s="55"/>
      <c r="J612" s="109"/>
      <c r="K612" s="109"/>
      <c r="L612" s="109"/>
      <c r="M612" s="109"/>
      <c r="N612" s="109"/>
      <c r="O612" s="109"/>
      <c r="P612" s="111"/>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55"/>
      <c r="CL612" s="55"/>
    </row>
    <row r="613" ht="49.5" customHeight="1">
      <c r="A613" s="109"/>
      <c r="B613" s="109" t="b">
        <v>0</v>
      </c>
      <c r="C613" s="109" t="b">
        <v>0</v>
      </c>
      <c r="D613" s="109"/>
      <c r="E613" s="109"/>
      <c r="F613" s="109"/>
      <c r="G613" s="110"/>
      <c r="H613" s="55"/>
      <c r="I613" s="55"/>
      <c r="J613" s="109"/>
      <c r="K613" s="109"/>
      <c r="L613" s="109"/>
      <c r="M613" s="109"/>
      <c r="N613" s="109"/>
      <c r="O613" s="109"/>
      <c r="P613" s="111"/>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55"/>
      <c r="CL613" s="55"/>
    </row>
    <row r="614" ht="49.5" customHeight="1">
      <c r="A614" s="109"/>
      <c r="B614" s="109" t="b">
        <v>0</v>
      </c>
      <c r="C614" s="109" t="b">
        <v>0</v>
      </c>
      <c r="D614" s="109"/>
      <c r="E614" s="109"/>
      <c r="F614" s="109"/>
      <c r="G614" s="110"/>
      <c r="H614" s="55"/>
      <c r="I614" s="55"/>
      <c r="J614" s="109"/>
      <c r="K614" s="109"/>
      <c r="L614" s="109"/>
      <c r="M614" s="109"/>
      <c r="N614" s="109"/>
      <c r="O614" s="109"/>
      <c r="P614" s="111"/>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55"/>
      <c r="CL614" s="55"/>
    </row>
    <row r="615" ht="49.5" customHeight="1">
      <c r="A615" s="109"/>
      <c r="B615" s="109" t="b">
        <v>0</v>
      </c>
      <c r="C615" s="109" t="b">
        <v>0</v>
      </c>
      <c r="D615" s="109"/>
      <c r="E615" s="109"/>
      <c r="F615" s="109"/>
      <c r="G615" s="110"/>
      <c r="H615" s="55"/>
      <c r="I615" s="55"/>
      <c r="J615" s="109"/>
      <c r="K615" s="109"/>
      <c r="L615" s="109"/>
      <c r="M615" s="109"/>
      <c r="N615" s="109"/>
      <c r="O615" s="109"/>
      <c r="P615" s="111"/>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55"/>
      <c r="CL615" s="55"/>
    </row>
    <row r="616" ht="49.5" customHeight="1">
      <c r="A616" s="109"/>
      <c r="B616" s="109" t="b">
        <v>0</v>
      </c>
      <c r="C616" s="109" t="b">
        <v>0</v>
      </c>
      <c r="D616" s="109"/>
      <c r="E616" s="109"/>
      <c r="F616" s="109"/>
      <c r="G616" s="110"/>
      <c r="H616" s="55"/>
      <c r="I616" s="55"/>
      <c r="J616" s="109"/>
      <c r="K616" s="109"/>
      <c r="L616" s="109"/>
      <c r="M616" s="109"/>
      <c r="N616" s="109"/>
      <c r="O616" s="109"/>
      <c r="P616" s="111"/>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55"/>
      <c r="CL616" s="55"/>
    </row>
    <row r="617" ht="49.5" customHeight="1">
      <c r="A617" s="109"/>
      <c r="B617" s="109" t="b">
        <v>0</v>
      </c>
      <c r="C617" s="109" t="b">
        <v>0</v>
      </c>
      <c r="D617" s="109"/>
      <c r="E617" s="109"/>
      <c r="F617" s="109"/>
      <c r="G617" s="110"/>
      <c r="H617" s="55"/>
      <c r="I617" s="55"/>
      <c r="J617" s="109"/>
      <c r="K617" s="109"/>
      <c r="L617" s="109"/>
      <c r="M617" s="109"/>
      <c r="N617" s="109"/>
      <c r="O617" s="109"/>
      <c r="P617" s="111"/>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55"/>
      <c r="CL617" s="55"/>
    </row>
    <row r="618" ht="49.5" customHeight="1">
      <c r="A618" s="109"/>
      <c r="B618" s="109" t="b">
        <v>0</v>
      </c>
      <c r="C618" s="109" t="b">
        <v>0</v>
      </c>
      <c r="D618" s="109"/>
      <c r="E618" s="109"/>
      <c r="F618" s="109"/>
      <c r="G618" s="110"/>
      <c r="H618" s="55"/>
      <c r="I618" s="55"/>
      <c r="J618" s="109"/>
      <c r="K618" s="109"/>
      <c r="L618" s="109"/>
      <c r="M618" s="109"/>
      <c r="N618" s="109"/>
      <c r="O618" s="109"/>
      <c r="P618" s="111"/>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55"/>
      <c r="CL618" s="55"/>
    </row>
    <row r="619" ht="49.5" customHeight="1">
      <c r="A619" s="109"/>
      <c r="B619" s="109" t="b">
        <v>0</v>
      </c>
      <c r="C619" s="109" t="b">
        <v>0</v>
      </c>
      <c r="D619" s="109"/>
      <c r="E619" s="109"/>
      <c r="F619" s="109"/>
      <c r="G619" s="110"/>
      <c r="H619" s="55"/>
      <c r="I619" s="55"/>
      <c r="J619" s="109"/>
      <c r="K619" s="109"/>
      <c r="L619" s="109"/>
      <c r="M619" s="109"/>
      <c r="N619" s="109"/>
      <c r="O619" s="109"/>
      <c r="P619" s="111"/>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55"/>
      <c r="CL619" s="55"/>
    </row>
    <row r="620" ht="49.5" customHeight="1">
      <c r="A620" s="109"/>
      <c r="B620" s="109" t="b">
        <v>0</v>
      </c>
      <c r="C620" s="109" t="b">
        <v>0</v>
      </c>
      <c r="D620" s="109"/>
      <c r="E620" s="109"/>
      <c r="F620" s="109"/>
      <c r="G620" s="110"/>
      <c r="H620" s="55"/>
      <c r="I620" s="55"/>
      <c r="J620" s="109"/>
      <c r="K620" s="109"/>
      <c r="L620" s="109"/>
      <c r="M620" s="109"/>
      <c r="N620" s="109"/>
      <c r="O620" s="109"/>
      <c r="P620" s="111"/>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55"/>
      <c r="CL620" s="55"/>
    </row>
    <row r="621" ht="49.5" customHeight="1">
      <c r="A621" s="109"/>
      <c r="B621" s="109" t="b">
        <v>0</v>
      </c>
      <c r="C621" s="109" t="b">
        <v>0</v>
      </c>
      <c r="D621" s="109"/>
      <c r="E621" s="109"/>
      <c r="F621" s="109"/>
      <c r="G621" s="110"/>
      <c r="H621" s="55"/>
      <c r="I621" s="55"/>
      <c r="J621" s="109"/>
      <c r="K621" s="109"/>
      <c r="L621" s="109"/>
      <c r="M621" s="109"/>
      <c r="N621" s="109"/>
      <c r="O621" s="109"/>
      <c r="P621" s="111"/>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55"/>
      <c r="CL621" s="55"/>
    </row>
    <row r="622" ht="49.5" customHeight="1">
      <c r="A622" s="109"/>
      <c r="B622" s="109" t="b">
        <v>0</v>
      </c>
      <c r="C622" s="109" t="b">
        <v>0</v>
      </c>
      <c r="D622" s="109"/>
      <c r="E622" s="109"/>
      <c r="F622" s="109"/>
      <c r="G622" s="110"/>
      <c r="H622" s="55"/>
      <c r="I622" s="55"/>
      <c r="J622" s="109"/>
      <c r="K622" s="109"/>
      <c r="L622" s="109"/>
      <c r="M622" s="109"/>
      <c r="N622" s="109"/>
      <c r="O622" s="109"/>
      <c r="P622" s="111"/>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55"/>
      <c r="CL622" s="55"/>
    </row>
    <row r="623" ht="49.5" customHeight="1">
      <c r="A623" s="109"/>
      <c r="B623" s="109" t="b">
        <v>0</v>
      </c>
      <c r="C623" s="109" t="b">
        <v>0</v>
      </c>
      <c r="D623" s="109"/>
      <c r="E623" s="109"/>
      <c r="F623" s="109"/>
      <c r="G623" s="110"/>
      <c r="H623" s="55"/>
      <c r="I623" s="55"/>
      <c r="J623" s="109"/>
      <c r="K623" s="109"/>
      <c r="L623" s="109"/>
      <c r="M623" s="109"/>
      <c r="N623" s="109"/>
      <c r="O623" s="109"/>
      <c r="P623" s="111"/>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55"/>
      <c r="CL623" s="55"/>
    </row>
    <row r="624" ht="49.5" customHeight="1">
      <c r="A624" s="109"/>
      <c r="B624" s="109" t="b">
        <v>0</v>
      </c>
      <c r="C624" s="109" t="b">
        <v>0</v>
      </c>
      <c r="D624" s="109"/>
      <c r="E624" s="109"/>
      <c r="F624" s="109"/>
      <c r="G624" s="110"/>
      <c r="H624" s="55"/>
      <c r="I624" s="55"/>
      <c r="J624" s="109"/>
      <c r="K624" s="109"/>
      <c r="L624" s="109"/>
      <c r="M624" s="109"/>
      <c r="N624" s="109"/>
      <c r="O624" s="109"/>
      <c r="P624" s="111"/>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55"/>
      <c r="CL624" s="55"/>
    </row>
    <row r="625" ht="49.5" customHeight="1">
      <c r="A625" s="109"/>
      <c r="B625" s="109" t="b">
        <v>0</v>
      </c>
      <c r="C625" s="109" t="b">
        <v>0</v>
      </c>
      <c r="D625" s="109"/>
      <c r="E625" s="109"/>
      <c r="F625" s="109"/>
      <c r="G625" s="110"/>
      <c r="H625" s="55"/>
      <c r="I625" s="55"/>
      <c r="J625" s="109"/>
      <c r="K625" s="109"/>
      <c r="L625" s="109"/>
      <c r="M625" s="109"/>
      <c r="N625" s="109"/>
      <c r="O625" s="109"/>
      <c r="P625" s="111"/>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c r="BF625" s="109"/>
      <c r="BG625" s="109"/>
      <c r="BH625" s="109"/>
      <c r="BI625" s="109"/>
      <c r="BJ625" s="109"/>
      <c r="BK625" s="109"/>
      <c r="BL625" s="109"/>
      <c r="BM625" s="109"/>
      <c r="BN625" s="109"/>
      <c r="BO625" s="109"/>
      <c r="BP625" s="109"/>
      <c r="BQ625" s="109"/>
      <c r="BR625" s="109"/>
      <c r="BS625" s="109"/>
      <c r="BT625" s="109"/>
      <c r="BU625" s="109"/>
      <c r="BV625" s="109"/>
      <c r="BW625" s="109"/>
      <c r="BX625" s="109"/>
      <c r="BY625" s="109"/>
      <c r="BZ625" s="109"/>
      <c r="CA625" s="109"/>
      <c r="CB625" s="109"/>
      <c r="CC625" s="109"/>
      <c r="CD625" s="109"/>
      <c r="CE625" s="109"/>
      <c r="CF625" s="109"/>
      <c r="CG625" s="109"/>
      <c r="CH625" s="109"/>
      <c r="CI625" s="109"/>
      <c r="CJ625" s="109"/>
      <c r="CK625" s="55"/>
      <c r="CL625" s="55"/>
    </row>
    <row r="626" ht="49.5" customHeight="1">
      <c r="A626" s="109"/>
      <c r="B626" s="109" t="b">
        <v>0</v>
      </c>
      <c r="C626" s="109" t="b">
        <v>0</v>
      </c>
      <c r="D626" s="109"/>
      <c r="E626" s="109"/>
      <c r="F626" s="109"/>
      <c r="G626" s="110"/>
      <c r="H626" s="55"/>
      <c r="I626" s="55"/>
      <c r="J626" s="109"/>
      <c r="K626" s="109"/>
      <c r="L626" s="109"/>
      <c r="M626" s="109"/>
      <c r="N626" s="109"/>
      <c r="O626" s="109"/>
      <c r="P626" s="111"/>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c r="BF626" s="109"/>
      <c r="BG626" s="109"/>
      <c r="BH626" s="109"/>
      <c r="BI626" s="109"/>
      <c r="BJ626" s="109"/>
      <c r="BK626" s="109"/>
      <c r="BL626" s="109"/>
      <c r="BM626" s="109"/>
      <c r="BN626" s="109"/>
      <c r="BO626" s="109"/>
      <c r="BP626" s="109"/>
      <c r="BQ626" s="109"/>
      <c r="BR626" s="109"/>
      <c r="BS626" s="109"/>
      <c r="BT626" s="109"/>
      <c r="BU626" s="109"/>
      <c r="BV626" s="109"/>
      <c r="BW626" s="109"/>
      <c r="BX626" s="109"/>
      <c r="BY626" s="109"/>
      <c r="BZ626" s="109"/>
      <c r="CA626" s="109"/>
      <c r="CB626" s="109"/>
      <c r="CC626" s="109"/>
      <c r="CD626" s="109"/>
      <c r="CE626" s="109"/>
      <c r="CF626" s="109"/>
      <c r="CG626" s="109"/>
      <c r="CH626" s="109"/>
      <c r="CI626" s="109"/>
      <c r="CJ626" s="109"/>
      <c r="CK626" s="55"/>
      <c r="CL626" s="55"/>
    </row>
    <row r="627" ht="49.5" customHeight="1">
      <c r="A627" s="109"/>
      <c r="B627" s="109" t="b">
        <v>0</v>
      </c>
      <c r="C627" s="109" t="b">
        <v>0</v>
      </c>
      <c r="D627" s="109"/>
      <c r="E627" s="109"/>
      <c r="F627" s="109"/>
      <c r="G627" s="110"/>
      <c r="H627" s="55"/>
      <c r="I627" s="55"/>
      <c r="J627" s="109"/>
      <c r="K627" s="109"/>
      <c r="L627" s="109"/>
      <c r="M627" s="109"/>
      <c r="N627" s="109"/>
      <c r="O627" s="109"/>
      <c r="P627" s="111"/>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c r="BF627" s="109"/>
      <c r="BG627" s="109"/>
      <c r="BH627" s="109"/>
      <c r="BI627" s="109"/>
      <c r="BJ627" s="109"/>
      <c r="BK627" s="109"/>
      <c r="BL627" s="109"/>
      <c r="BM627" s="109"/>
      <c r="BN627" s="109"/>
      <c r="BO627" s="109"/>
      <c r="BP627" s="109"/>
      <c r="BQ627" s="109"/>
      <c r="BR627" s="109"/>
      <c r="BS627" s="109"/>
      <c r="BT627" s="109"/>
      <c r="BU627" s="109"/>
      <c r="BV627" s="109"/>
      <c r="BW627" s="109"/>
      <c r="BX627" s="109"/>
      <c r="BY627" s="109"/>
      <c r="BZ627" s="109"/>
      <c r="CA627" s="109"/>
      <c r="CB627" s="109"/>
      <c r="CC627" s="109"/>
      <c r="CD627" s="109"/>
      <c r="CE627" s="109"/>
      <c r="CF627" s="109"/>
      <c r="CG627" s="109"/>
      <c r="CH627" s="109"/>
      <c r="CI627" s="109"/>
      <c r="CJ627" s="109"/>
      <c r="CK627" s="55"/>
      <c r="CL627" s="55"/>
    </row>
    <row r="628" ht="49.5" customHeight="1">
      <c r="A628" s="109"/>
      <c r="B628" s="109" t="b">
        <v>0</v>
      </c>
      <c r="C628" s="109" t="b">
        <v>0</v>
      </c>
      <c r="D628" s="109"/>
      <c r="E628" s="109"/>
      <c r="F628" s="109"/>
      <c r="G628" s="110"/>
      <c r="H628" s="55"/>
      <c r="I628" s="55"/>
      <c r="J628" s="109"/>
      <c r="K628" s="109"/>
      <c r="L628" s="109"/>
      <c r="M628" s="109"/>
      <c r="N628" s="109"/>
      <c r="O628" s="109"/>
      <c r="P628" s="111"/>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c r="BF628" s="109"/>
      <c r="BG628" s="109"/>
      <c r="BH628" s="109"/>
      <c r="BI628" s="109"/>
      <c r="BJ628" s="109"/>
      <c r="BK628" s="109"/>
      <c r="BL628" s="109"/>
      <c r="BM628" s="109"/>
      <c r="BN628" s="109"/>
      <c r="BO628" s="109"/>
      <c r="BP628" s="109"/>
      <c r="BQ628" s="109"/>
      <c r="BR628" s="109"/>
      <c r="BS628" s="109"/>
      <c r="BT628" s="109"/>
      <c r="BU628" s="109"/>
      <c r="BV628" s="109"/>
      <c r="BW628" s="109"/>
      <c r="BX628" s="109"/>
      <c r="BY628" s="109"/>
      <c r="BZ628" s="109"/>
      <c r="CA628" s="109"/>
      <c r="CB628" s="109"/>
      <c r="CC628" s="109"/>
      <c r="CD628" s="109"/>
      <c r="CE628" s="109"/>
      <c r="CF628" s="109"/>
      <c r="CG628" s="109"/>
      <c r="CH628" s="109"/>
      <c r="CI628" s="109"/>
      <c r="CJ628" s="109"/>
      <c r="CK628" s="55"/>
      <c r="CL628" s="55"/>
    </row>
    <row r="629" ht="49.5" customHeight="1">
      <c r="A629" s="109"/>
      <c r="B629" s="109" t="b">
        <v>0</v>
      </c>
      <c r="C629" s="109" t="b">
        <v>0</v>
      </c>
      <c r="D629" s="109"/>
      <c r="E629" s="109"/>
      <c r="F629" s="109"/>
      <c r="G629" s="110"/>
      <c r="H629" s="55"/>
      <c r="I629" s="55"/>
      <c r="J629" s="109"/>
      <c r="K629" s="109"/>
      <c r="L629" s="109"/>
      <c r="M629" s="109"/>
      <c r="N629" s="109"/>
      <c r="O629" s="109"/>
      <c r="P629" s="111"/>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c r="BF629" s="109"/>
      <c r="BG629" s="109"/>
      <c r="BH629" s="109"/>
      <c r="BI629" s="109"/>
      <c r="BJ629" s="109"/>
      <c r="BK629" s="109"/>
      <c r="BL629" s="109"/>
      <c r="BM629" s="109"/>
      <c r="BN629" s="109"/>
      <c r="BO629" s="109"/>
      <c r="BP629" s="109"/>
      <c r="BQ629" s="109"/>
      <c r="BR629" s="109"/>
      <c r="BS629" s="109"/>
      <c r="BT629" s="109"/>
      <c r="BU629" s="109"/>
      <c r="BV629" s="109"/>
      <c r="BW629" s="109"/>
      <c r="BX629" s="109"/>
      <c r="BY629" s="109"/>
      <c r="BZ629" s="109"/>
      <c r="CA629" s="109"/>
      <c r="CB629" s="109"/>
      <c r="CC629" s="109"/>
      <c r="CD629" s="109"/>
      <c r="CE629" s="109"/>
      <c r="CF629" s="109"/>
      <c r="CG629" s="109"/>
      <c r="CH629" s="109"/>
      <c r="CI629" s="109"/>
      <c r="CJ629" s="109"/>
      <c r="CK629" s="55"/>
      <c r="CL629" s="55"/>
    </row>
    <row r="630" ht="49.5" customHeight="1">
      <c r="A630" s="109"/>
      <c r="B630" s="109" t="b">
        <v>0</v>
      </c>
      <c r="C630" s="109" t="b">
        <v>0</v>
      </c>
      <c r="D630" s="109"/>
      <c r="E630" s="109"/>
      <c r="F630" s="109"/>
      <c r="G630" s="110"/>
      <c r="H630" s="55"/>
      <c r="I630" s="55"/>
      <c r="J630" s="109"/>
      <c r="K630" s="109"/>
      <c r="L630" s="109"/>
      <c r="M630" s="109"/>
      <c r="N630" s="109"/>
      <c r="O630" s="109"/>
      <c r="P630" s="111"/>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c r="BF630" s="109"/>
      <c r="BG630" s="109"/>
      <c r="BH630" s="109"/>
      <c r="BI630" s="109"/>
      <c r="BJ630" s="109"/>
      <c r="BK630" s="109"/>
      <c r="BL630" s="109"/>
      <c r="BM630" s="109"/>
      <c r="BN630" s="109"/>
      <c r="BO630" s="109"/>
      <c r="BP630" s="109"/>
      <c r="BQ630" s="109"/>
      <c r="BR630" s="109"/>
      <c r="BS630" s="109"/>
      <c r="BT630" s="109"/>
      <c r="BU630" s="109"/>
      <c r="BV630" s="109"/>
      <c r="BW630" s="109"/>
      <c r="BX630" s="109"/>
      <c r="BY630" s="109"/>
      <c r="BZ630" s="109"/>
      <c r="CA630" s="109"/>
      <c r="CB630" s="109"/>
      <c r="CC630" s="109"/>
      <c r="CD630" s="109"/>
      <c r="CE630" s="109"/>
      <c r="CF630" s="109"/>
      <c r="CG630" s="109"/>
      <c r="CH630" s="109"/>
      <c r="CI630" s="109"/>
      <c r="CJ630" s="109"/>
      <c r="CK630" s="55"/>
      <c r="CL630" s="55"/>
    </row>
    <row r="631" ht="49.5" customHeight="1">
      <c r="A631" s="109"/>
      <c r="B631" s="109" t="b">
        <v>0</v>
      </c>
      <c r="C631" s="109" t="b">
        <v>0</v>
      </c>
      <c r="D631" s="109"/>
      <c r="E631" s="109"/>
      <c r="F631" s="109"/>
      <c r="G631" s="110"/>
      <c r="H631" s="55"/>
      <c r="I631" s="55"/>
      <c r="J631" s="109"/>
      <c r="K631" s="109"/>
      <c r="L631" s="109"/>
      <c r="M631" s="109"/>
      <c r="N631" s="109"/>
      <c r="O631" s="109"/>
      <c r="P631" s="111"/>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c r="BF631" s="109"/>
      <c r="BG631" s="109"/>
      <c r="BH631" s="109"/>
      <c r="BI631" s="109"/>
      <c r="BJ631" s="109"/>
      <c r="BK631" s="109"/>
      <c r="BL631" s="109"/>
      <c r="BM631" s="109"/>
      <c r="BN631" s="109"/>
      <c r="BO631" s="109"/>
      <c r="BP631" s="109"/>
      <c r="BQ631" s="109"/>
      <c r="BR631" s="109"/>
      <c r="BS631" s="109"/>
      <c r="BT631" s="109"/>
      <c r="BU631" s="109"/>
      <c r="BV631" s="109"/>
      <c r="BW631" s="109"/>
      <c r="BX631" s="109"/>
      <c r="BY631" s="109"/>
      <c r="BZ631" s="109"/>
      <c r="CA631" s="109"/>
      <c r="CB631" s="109"/>
      <c r="CC631" s="109"/>
      <c r="CD631" s="109"/>
      <c r="CE631" s="109"/>
      <c r="CF631" s="109"/>
      <c r="CG631" s="109"/>
      <c r="CH631" s="109"/>
      <c r="CI631" s="109"/>
      <c r="CJ631" s="109"/>
      <c r="CK631" s="55"/>
      <c r="CL631" s="55"/>
    </row>
    <row r="632" ht="49.5" customHeight="1">
      <c r="A632" s="109"/>
      <c r="B632" s="109" t="b">
        <v>0</v>
      </c>
      <c r="C632" s="109" t="b">
        <v>0</v>
      </c>
      <c r="D632" s="109"/>
      <c r="E632" s="109"/>
      <c r="F632" s="109"/>
      <c r="G632" s="110"/>
      <c r="H632" s="55"/>
      <c r="I632" s="55"/>
      <c r="J632" s="109"/>
      <c r="K632" s="109"/>
      <c r="L632" s="109"/>
      <c r="M632" s="109"/>
      <c r="N632" s="109"/>
      <c r="O632" s="109"/>
      <c r="P632" s="111"/>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c r="BF632" s="109"/>
      <c r="BG632" s="109"/>
      <c r="BH632" s="109"/>
      <c r="BI632" s="109"/>
      <c r="BJ632" s="109"/>
      <c r="BK632" s="109"/>
      <c r="BL632" s="109"/>
      <c r="BM632" s="109"/>
      <c r="BN632" s="109"/>
      <c r="BO632" s="109"/>
      <c r="BP632" s="109"/>
      <c r="BQ632" s="109"/>
      <c r="BR632" s="109"/>
      <c r="BS632" s="109"/>
      <c r="BT632" s="109"/>
      <c r="BU632" s="109"/>
      <c r="BV632" s="109"/>
      <c r="BW632" s="109"/>
      <c r="BX632" s="109"/>
      <c r="BY632" s="109"/>
      <c r="BZ632" s="109"/>
      <c r="CA632" s="109"/>
      <c r="CB632" s="109"/>
      <c r="CC632" s="109"/>
      <c r="CD632" s="109"/>
      <c r="CE632" s="109"/>
      <c r="CF632" s="109"/>
      <c r="CG632" s="109"/>
      <c r="CH632" s="109"/>
      <c r="CI632" s="109"/>
      <c r="CJ632" s="109"/>
      <c r="CK632" s="55"/>
      <c r="CL632" s="55"/>
    </row>
    <row r="633" ht="49.5" customHeight="1">
      <c r="A633" s="109"/>
      <c r="B633" s="109" t="b">
        <v>0</v>
      </c>
      <c r="C633" s="109" t="b">
        <v>0</v>
      </c>
      <c r="D633" s="109"/>
      <c r="E633" s="109"/>
      <c r="F633" s="109"/>
      <c r="G633" s="110"/>
      <c r="H633" s="55"/>
      <c r="I633" s="55"/>
      <c r="J633" s="109"/>
      <c r="K633" s="109"/>
      <c r="L633" s="109"/>
      <c r="M633" s="109"/>
      <c r="N633" s="109"/>
      <c r="O633" s="109"/>
      <c r="P633" s="111"/>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c r="BF633" s="109"/>
      <c r="BG633" s="109"/>
      <c r="BH633" s="109"/>
      <c r="BI633" s="109"/>
      <c r="BJ633" s="109"/>
      <c r="BK633" s="109"/>
      <c r="BL633" s="109"/>
      <c r="BM633" s="109"/>
      <c r="BN633" s="109"/>
      <c r="BO633" s="109"/>
      <c r="BP633" s="109"/>
      <c r="BQ633" s="109"/>
      <c r="BR633" s="109"/>
      <c r="BS633" s="109"/>
      <c r="BT633" s="109"/>
      <c r="BU633" s="109"/>
      <c r="BV633" s="109"/>
      <c r="BW633" s="109"/>
      <c r="BX633" s="109"/>
      <c r="BY633" s="109"/>
      <c r="BZ633" s="109"/>
      <c r="CA633" s="109"/>
      <c r="CB633" s="109"/>
      <c r="CC633" s="109"/>
      <c r="CD633" s="109"/>
      <c r="CE633" s="109"/>
      <c r="CF633" s="109"/>
      <c r="CG633" s="109"/>
      <c r="CH633" s="109"/>
      <c r="CI633" s="109"/>
      <c r="CJ633" s="109"/>
      <c r="CK633" s="55"/>
      <c r="CL633" s="55"/>
    </row>
    <row r="634" ht="49.5" customHeight="1">
      <c r="A634" s="109"/>
      <c r="B634" s="109" t="b">
        <v>0</v>
      </c>
      <c r="C634" s="109" t="b">
        <v>0</v>
      </c>
      <c r="D634" s="109"/>
      <c r="E634" s="109"/>
      <c r="F634" s="109"/>
      <c r="G634" s="110"/>
      <c r="H634" s="55"/>
      <c r="I634" s="55"/>
      <c r="J634" s="109"/>
      <c r="K634" s="109"/>
      <c r="L634" s="109"/>
      <c r="M634" s="109"/>
      <c r="N634" s="109"/>
      <c r="O634" s="109"/>
      <c r="P634" s="111"/>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c r="BF634" s="109"/>
      <c r="BG634" s="109"/>
      <c r="BH634" s="109"/>
      <c r="BI634" s="109"/>
      <c r="BJ634" s="109"/>
      <c r="BK634" s="109"/>
      <c r="BL634" s="109"/>
      <c r="BM634" s="109"/>
      <c r="BN634" s="109"/>
      <c r="BO634" s="109"/>
      <c r="BP634" s="109"/>
      <c r="BQ634" s="109"/>
      <c r="BR634" s="109"/>
      <c r="BS634" s="109"/>
      <c r="BT634" s="109"/>
      <c r="BU634" s="109"/>
      <c r="BV634" s="109"/>
      <c r="BW634" s="109"/>
      <c r="BX634" s="109"/>
      <c r="BY634" s="109"/>
      <c r="BZ634" s="109"/>
      <c r="CA634" s="109"/>
      <c r="CB634" s="109"/>
      <c r="CC634" s="109"/>
      <c r="CD634" s="109"/>
      <c r="CE634" s="109"/>
      <c r="CF634" s="109"/>
      <c r="CG634" s="109"/>
      <c r="CH634" s="109"/>
      <c r="CI634" s="109"/>
      <c r="CJ634" s="109"/>
      <c r="CK634" s="55"/>
      <c r="CL634" s="55"/>
    </row>
    <row r="635" ht="49.5" customHeight="1">
      <c r="A635" s="109"/>
      <c r="B635" s="109" t="b">
        <v>0</v>
      </c>
      <c r="C635" s="109" t="b">
        <v>0</v>
      </c>
      <c r="D635" s="109"/>
      <c r="E635" s="109"/>
      <c r="F635" s="109"/>
      <c r="G635" s="110"/>
      <c r="H635" s="55"/>
      <c r="I635" s="55"/>
      <c r="J635" s="109"/>
      <c r="K635" s="109"/>
      <c r="L635" s="109"/>
      <c r="M635" s="109"/>
      <c r="N635" s="109"/>
      <c r="O635" s="109"/>
      <c r="P635" s="111"/>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c r="BF635" s="109"/>
      <c r="BG635" s="109"/>
      <c r="BH635" s="109"/>
      <c r="BI635" s="109"/>
      <c r="BJ635" s="109"/>
      <c r="BK635" s="109"/>
      <c r="BL635" s="109"/>
      <c r="BM635" s="109"/>
      <c r="BN635" s="109"/>
      <c r="BO635" s="109"/>
      <c r="BP635" s="109"/>
      <c r="BQ635" s="109"/>
      <c r="BR635" s="109"/>
      <c r="BS635" s="109"/>
      <c r="BT635" s="109"/>
      <c r="BU635" s="109"/>
      <c r="BV635" s="109"/>
      <c r="BW635" s="109"/>
      <c r="BX635" s="109"/>
      <c r="BY635" s="109"/>
      <c r="BZ635" s="109"/>
      <c r="CA635" s="109"/>
      <c r="CB635" s="109"/>
      <c r="CC635" s="109"/>
      <c r="CD635" s="109"/>
      <c r="CE635" s="109"/>
      <c r="CF635" s="109"/>
      <c r="CG635" s="109"/>
      <c r="CH635" s="109"/>
      <c r="CI635" s="109"/>
      <c r="CJ635" s="109"/>
      <c r="CK635" s="55"/>
      <c r="CL635" s="55"/>
    </row>
    <row r="636" ht="49.5" customHeight="1">
      <c r="A636" s="109"/>
      <c r="B636" s="109" t="b">
        <v>0</v>
      </c>
      <c r="C636" s="109" t="b">
        <v>0</v>
      </c>
      <c r="D636" s="109"/>
      <c r="E636" s="109"/>
      <c r="F636" s="109"/>
      <c r="G636" s="110"/>
      <c r="H636" s="55"/>
      <c r="I636" s="55"/>
      <c r="J636" s="109"/>
      <c r="K636" s="109"/>
      <c r="L636" s="109"/>
      <c r="M636" s="109"/>
      <c r="N636" s="109"/>
      <c r="O636" s="109"/>
      <c r="P636" s="111"/>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c r="BF636" s="109"/>
      <c r="BG636" s="109"/>
      <c r="BH636" s="109"/>
      <c r="BI636" s="109"/>
      <c r="BJ636" s="109"/>
      <c r="BK636" s="109"/>
      <c r="BL636" s="109"/>
      <c r="BM636" s="109"/>
      <c r="BN636" s="109"/>
      <c r="BO636" s="109"/>
      <c r="BP636" s="109"/>
      <c r="BQ636" s="109"/>
      <c r="BR636" s="109"/>
      <c r="BS636" s="109"/>
      <c r="BT636" s="109"/>
      <c r="BU636" s="109"/>
      <c r="BV636" s="109"/>
      <c r="BW636" s="109"/>
      <c r="BX636" s="109"/>
      <c r="BY636" s="109"/>
      <c r="BZ636" s="109"/>
      <c r="CA636" s="109"/>
      <c r="CB636" s="109"/>
      <c r="CC636" s="109"/>
      <c r="CD636" s="109"/>
      <c r="CE636" s="109"/>
      <c r="CF636" s="109"/>
      <c r="CG636" s="109"/>
      <c r="CH636" s="109"/>
      <c r="CI636" s="109"/>
      <c r="CJ636" s="109"/>
      <c r="CK636" s="55"/>
      <c r="CL636" s="55"/>
    </row>
    <row r="637" ht="49.5" customHeight="1">
      <c r="A637" s="109"/>
      <c r="B637" s="109" t="b">
        <v>0</v>
      </c>
      <c r="C637" s="109" t="b">
        <v>0</v>
      </c>
      <c r="D637" s="109"/>
      <c r="E637" s="109"/>
      <c r="F637" s="109"/>
      <c r="G637" s="110"/>
      <c r="H637" s="55"/>
      <c r="I637" s="55"/>
      <c r="J637" s="109"/>
      <c r="K637" s="109"/>
      <c r="L637" s="109"/>
      <c r="M637" s="109"/>
      <c r="N637" s="109"/>
      <c r="O637" s="109"/>
      <c r="P637" s="111"/>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c r="BF637" s="109"/>
      <c r="BG637" s="109"/>
      <c r="BH637" s="109"/>
      <c r="BI637" s="109"/>
      <c r="BJ637" s="109"/>
      <c r="BK637" s="109"/>
      <c r="BL637" s="109"/>
      <c r="BM637" s="109"/>
      <c r="BN637" s="109"/>
      <c r="BO637" s="109"/>
      <c r="BP637" s="109"/>
      <c r="BQ637" s="109"/>
      <c r="BR637" s="109"/>
      <c r="BS637" s="109"/>
      <c r="BT637" s="109"/>
      <c r="BU637" s="109"/>
      <c r="BV637" s="109"/>
      <c r="BW637" s="109"/>
      <c r="BX637" s="109"/>
      <c r="BY637" s="109"/>
      <c r="BZ637" s="109"/>
      <c r="CA637" s="109"/>
      <c r="CB637" s="109"/>
      <c r="CC637" s="109"/>
      <c r="CD637" s="109"/>
      <c r="CE637" s="109"/>
      <c r="CF637" s="109"/>
      <c r="CG637" s="109"/>
      <c r="CH637" s="109"/>
      <c r="CI637" s="109"/>
      <c r="CJ637" s="109"/>
      <c r="CK637" s="55"/>
      <c r="CL637" s="55"/>
    </row>
    <row r="638" ht="49.5" customHeight="1">
      <c r="A638" s="109"/>
      <c r="B638" s="109" t="b">
        <v>0</v>
      </c>
      <c r="C638" s="109" t="b">
        <v>0</v>
      </c>
      <c r="D638" s="109"/>
      <c r="E638" s="109"/>
      <c r="F638" s="109"/>
      <c r="G638" s="110"/>
      <c r="H638" s="55"/>
      <c r="I638" s="55"/>
      <c r="J638" s="109"/>
      <c r="K638" s="109"/>
      <c r="L638" s="109"/>
      <c r="M638" s="109"/>
      <c r="N638" s="109"/>
      <c r="O638" s="109"/>
      <c r="P638" s="111"/>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c r="BF638" s="109"/>
      <c r="BG638" s="109"/>
      <c r="BH638" s="109"/>
      <c r="BI638" s="109"/>
      <c r="BJ638" s="109"/>
      <c r="BK638" s="109"/>
      <c r="BL638" s="109"/>
      <c r="BM638" s="109"/>
      <c r="BN638" s="109"/>
      <c r="BO638" s="109"/>
      <c r="BP638" s="109"/>
      <c r="BQ638" s="109"/>
      <c r="BR638" s="109"/>
      <c r="BS638" s="109"/>
      <c r="BT638" s="109"/>
      <c r="BU638" s="109"/>
      <c r="BV638" s="109"/>
      <c r="BW638" s="109"/>
      <c r="BX638" s="109"/>
      <c r="BY638" s="109"/>
      <c r="BZ638" s="109"/>
      <c r="CA638" s="109"/>
      <c r="CB638" s="109"/>
      <c r="CC638" s="109"/>
      <c r="CD638" s="109"/>
      <c r="CE638" s="109"/>
      <c r="CF638" s="109"/>
      <c r="CG638" s="109"/>
      <c r="CH638" s="109"/>
      <c r="CI638" s="109"/>
      <c r="CJ638" s="109"/>
      <c r="CK638" s="55"/>
      <c r="CL638" s="55"/>
    </row>
    <row r="639" ht="49.5" customHeight="1">
      <c r="A639" s="109"/>
      <c r="B639" s="109" t="b">
        <v>0</v>
      </c>
      <c r="C639" s="109" t="b">
        <v>0</v>
      </c>
      <c r="D639" s="109"/>
      <c r="E639" s="109"/>
      <c r="F639" s="109"/>
      <c r="G639" s="110"/>
      <c r="H639" s="55"/>
      <c r="I639" s="55"/>
      <c r="J639" s="109"/>
      <c r="K639" s="109"/>
      <c r="L639" s="109"/>
      <c r="M639" s="109"/>
      <c r="N639" s="109"/>
      <c r="O639" s="109"/>
      <c r="P639" s="111"/>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c r="BF639" s="109"/>
      <c r="BG639" s="109"/>
      <c r="BH639" s="109"/>
      <c r="BI639" s="109"/>
      <c r="BJ639" s="109"/>
      <c r="BK639" s="109"/>
      <c r="BL639" s="109"/>
      <c r="BM639" s="109"/>
      <c r="BN639" s="109"/>
      <c r="BO639" s="109"/>
      <c r="BP639" s="109"/>
      <c r="BQ639" s="109"/>
      <c r="BR639" s="109"/>
      <c r="BS639" s="109"/>
      <c r="BT639" s="109"/>
      <c r="BU639" s="109"/>
      <c r="BV639" s="109"/>
      <c r="BW639" s="109"/>
      <c r="BX639" s="109"/>
      <c r="BY639" s="109"/>
      <c r="BZ639" s="109"/>
      <c r="CA639" s="109"/>
      <c r="CB639" s="109"/>
      <c r="CC639" s="109"/>
      <c r="CD639" s="109"/>
      <c r="CE639" s="109"/>
      <c r="CF639" s="109"/>
      <c r="CG639" s="109"/>
      <c r="CH639" s="109"/>
      <c r="CI639" s="109"/>
      <c r="CJ639" s="109"/>
      <c r="CK639" s="55"/>
      <c r="CL639" s="55"/>
    </row>
    <row r="640" ht="49.5" customHeight="1">
      <c r="A640" s="109"/>
      <c r="B640" s="109" t="b">
        <v>0</v>
      </c>
      <c r="C640" s="109" t="b">
        <v>0</v>
      </c>
      <c r="D640" s="109"/>
      <c r="E640" s="109"/>
      <c r="F640" s="109"/>
      <c r="G640" s="110"/>
      <c r="H640" s="55"/>
      <c r="I640" s="55"/>
      <c r="J640" s="109"/>
      <c r="K640" s="109"/>
      <c r="L640" s="109"/>
      <c r="M640" s="109"/>
      <c r="N640" s="109"/>
      <c r="O640" s="109"/>
      <c r="P640" s="111"/>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c r="BF640" s="109"/>
      <c r="BG640" s="109"/>
      <c r="BH640" s="109"/>
      <c r="BI640" s="109"/>
      <c r="BJ640" s="109"/>
      <c r="BK640" s="109"/>
      <c r="BL640" s="109"/>
      <c r="BM640" s="109"/>
      <c r="BN640" s="109"/>
      <c r="BO640" s="109"/>
      <c r="BP640" s="109"/>
      <c r="BQ640" s="109"/>
      <c r="BR640" s="109"/>
      <c r="BS640" s="109"/>
      <c r="BT640" s="109"/>
      <c r="BU640" s="109"/>
      <c r="BV640" s="109"/>
      <c r="BW640" s="109"/>
      <c r="BX640" s="109"/>
      <c r="BY640" s="109"/>
      <c r="BZ640" s="109"/>
      <c r="CA640" s="109"/>
      <c r="CB640" s="109"/>
      <c r="CC640" s="109"/>
      <c r="CD640" s="109"/>
      <c r="CE640" s="109"/>
      <c r="CF640" s="109"/>
      <c r="CG640" s="109"/>
      <c r="CH640" s="109"/>
      <c r="CI640" s="109"/>
      <c r="CJ640" s="109"/>
      <c r="CK640" s="55"/>
      <c r="CL640" s="55"/>
    </row>
    <row r="641" ht="49.5" customHeight="1">
      <c r="A641" s="109"/>
      <c r="B641" s="109" t="b">
        <v>0</v>
      </c>
      <c r="C641" s="109" t="b">
        <v>0</v>
      </c>
      <c r="D641" s="109"/>
      <c r="E641" s="109"/>
      <c r="F641" s="109"/>
      <c r="G641" s="110"/>
      <c r="H641" s="55"/>
      <c r="I641" s="55"/>
      <c r="J641" s="109"/>
      <c r="K641" s="109"/>
      <c r="L641" s="109"/>
      <c r="M641" s="109"/>
      <c r="N641" s="109"/>
      <c r="O641" s="109"/>
      <c r="P641" s="111"/>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c r="BF641" s="109"/>
      <c r="BG641" s="109"/>
      <c r="BH641" s="109"/>
      <c r="BI641" s="109"/>
      <c r="BJ641" s="109"/>
      <c r="BK641" s="109"/>
      <c r="BL641" s="109"/>
      <c r="BM641" s="109"/>
      <c r="BN641" s="109"/>
      <c r="BO641" s="109"/>
      <c r="BP641" s="109"/>
      <c r="BQ641" s="109"/>
      <c r="BR641" s="109"/>
      <c r="BS641" s="109"/>
      <c r="BT641" s="109"/>
      <c r="BU641" s="109"/>
      <c r="BV641" s="109"/>
      <c r="BW641" s="109"/>
      <c r="BX641" s="109"/>
      <c r="BY641" s="109"/>
      <c r="BZ641" s="109"/>
      <c r="CA641" s="109"/>
      <c r="CB641" s="109"/>
      <c r="CC641" s="109"/>
      <c r="CD641" s="109"/>
      <c r="CE641" s="109"/>
      <c r="CF641" s="109"/>
      <c r="CG641" s="109"/>
      <c r="CH641" s="109"/>
      <c r="CI641" s="109"/>
      <c r="CJ641" s="109"/>
      <c r="CK641" s="55"/>
      <c r="CL641" s="55"/>
    </row>
    <row r="642" ht="49.5" customHeight="1">
      <c r="A642" s="109"/>
      <c r="B642" s="109" t="b">
        <v>0</v>
      </c>
      <c r="C642" s="109" t="b">
        <v>0</v>
      </c>
      <c r="D642" s="109"/>
      <c r="E642" s="109"/>
      <c r="F642" s="109"/>
      <c r="G642" s="110"/>
      <c r="H642" s="55"/>
      <c r="I642" s="55"/>
      <c r="J642" s="109"/>
      <c r="K642" s="109"/>
      <c r="L642" s="109"/>
      <c r="M642" s="109"/>
      <c r="N642" s="109"/>
      <c r="O642" s="109"/>
      <c r="P642" s="111"/>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c r="BF642" s="109"/>
      <c r="BG642" s="109"/>
      <c r="BH642" s="109"/>
      <c r="BI642" s="109"/>
      <c r="BJ642" s="109"/>
      <c r="BK642" s="109"/>
      <c r="BL642" s="109"/>
      <c r="BM642" s="109"/>
      <c r="BN642" s="109"/>
      <c r="BO642" s="109"/>
      <c r="BP642" s="109"/>
      <c r="BQ642" s="109"/>
      <c r="BR642" s="109"/>
      <c r="BS642" s="109"/>
      <c r="BT642" s="109"/>
      <c r="BU642" s="109"/>
      <c r="BV642" s="109"/>
      <c r="BW642" s="109"/>
      <c r="BX642" s="109"/>
      <c r="BY642" s="109"/>
      <c r="BZ642" s="109"/>
      <c r="CA642" s="109"/>
      <c r="CB642" s="109"/>
      <c r="CC642" s="109"/>
      <c r="CD642" s="109"/>
      <c r="CE642" s="109"/>
      <c r="CF642" s="109"/>
      <c r="CG642" s="109"/>
      <c r="CH642" s="109"/>
      <c r="CI642" s="109"/>
      <c r="CJ642" s="109"/>
      <c r="CK642" s="55"/>
      <c r="CL642" s="55"/>
    </row>
    <row r="643" ht="49.5" customHeight="1">
      <c r="A643" s="109"/>
      <c r="B643" s="109" t="b">
        <v>0</v>
      </c>
      <c r="C643" s="109" t="b">
        <v>0</v>
      </c>
      <c r="D643" s="109"/>
      <c r="E643" s="109"/>
      <c r="F643" s="109"/>
      <c r="G643" s="110"/>
      <c r="H643" s="55"/>
      <c r="I643" s="55"/>
      <c r="J643" s="109"/>
      <c r="K643" s="109"/>
      <c r="L643" s="109"/>
      <c r="M643" s="109"/>
      <c r="N643" s="109"/>
      <c r="O643" s="109"/>
      <c r="P643" s="111"/>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c r="BF643" s="109"/>
      <c r="BG643" s="109"/>
      <c r="BH643" s="109"/>
      <c r="BI643" s="109"/>
      <c r="BJ643" s="109"/>
      <c r="BK643" s="109"/>
      <c r="BL643" s="109"/>
      <c r="BM643" s="109"/>
      <c r="BN643" s="109"/>
      <c r="BO643" s="109"/>
      <c r="BP643" s="109"/>
      <c r="BQ643" s="109"/>
      <c r="BR643" s="109"/>
      <c r="BS643" s="109"/>
      <c r="BT643" s="109"/>
      <c r="BU643" s="109"/>
      <c r="BV643" s="109"/>
      <c r="BW643" s="109"/>
      <c r="BX643" s="109"/>
      <c r="BY643" s="109"/>
      <c r="BZ643" s="109"/>
      <c r="CA643" s="109"/>
      <c r="CB643" s="109"/>
      <c r="CC643" s="109"/>
      <c r="CD643" s="109"/>
      <c r="CE643" s="109"/>
      <c r="CF643" s="109"/>
      <c r="CG643" s="109"/>
      <c r="CH643" s="109"/>
      <c r="CI643" s="109"/>
      <c r="CJ643" s="109"/>
      <c r="CK643" s="55"/>
      <c r="CL643" s="55"/>
    </row>
    <row r="644" ht="49.5" customHeight="1">
      <c r="A644" s="109"/>
      <c r="B644" s="109" t="b">
        <v>0</v>
      </c>
      <c r="C644" s="109" t="b">
        <v>0</v>
      </c>
      <c r="D644" s="109"/>
      <c r="E644" s="109"/>
      <c r="F644" s="109"/>
      <c r="G644" s="110"/>
      <c r="H644" s="55"/>
      <c r="I644" s="55"/>
      <c r="J644" s="109"/>
      <c r="K644" s="109"/>
      <c r="L644" s="109"/>
      <c r="M644" s="109"/>
      <c r="N644" s="109"/>
      <c r="O644" s="109"/>
      <c r="P644" s="111"/>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c r="BF644" s="109"/>
      <c r="BG644" s="109"/>
      <c r="BH644" s="109"/>
      <c r="BI644" s="109"/>
      <c r="BJ644" s="109"/>
      <c r="BK644" s="109"/>
      <c r="BL644" s="109"/>
      <c r="BM644" s="109"/>
      <c r="BN644" s="109"/>
      <c r="BO644" s="109"/>
      <c r="BP644" s="109"/>
      <c r="BQ644" s="109"/>
      <c r="BR644" s="109"/>
      <c r="BS644" s="109"/>
      <c r="BT644" s="109"/>
      <c r="BU644" s="109"/>
      <c r="BV644" s="109"/>
      <c r="BW644" s="109"/>
      <c r="BX644" s="109"/>
      <c r="BY644" s="109"/>
      <c r="BZ644" s="109"/>
      <c r="CA644" s="109"/>
      <c r="CB644" s="109"/>
      <c r="CC644" s="109"/>
      <c r="CD644" s="109"/>
      <c r="CE644" s="109"/>
      <c r="CF644" s="109"/>
      <c r="CG644" s="109"/>
      <c r="CH644" s="109"/>
      <c r="CI644" s="109"/>
      <c r="CJ644" s="109"/>
      <c r="CK644" s="55"/>
      <c r="CL644" s="55"/>
    </row>
    <row r="645" ht="49.5" customHeight="1">
      <c r="A645" s="109"/>
      <c r="B645" s="109" t="b">
        <v>0</v>
      </c>
      <c r="C645" s="109" t="b">
        <v>0</v>
      </c>
      <c r="D645" s="109"/>
      <c r="E645" s="109"/>
      <c r="F645" s="109"/>
      <c r="G645" s="110"/>
      <c r="H645" s="55"/>
      <c r="I645" s="55"/>
      <c r="J645" s="109"/>
      <c r="K645" s="109"/>
      <c r="L645" s="109"/>
      <c r="M645" s="109"/>
      <c r="N645" s="109"/>
      <c r="O645" s="109"/>
      <c r="P645" s="111"/>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c r="BF645" s="109"/>
      <c r="BG645" s="109"/>
      <c r="BH645" s="109"/>
      <c r="BI645" s="109"/>
      <c r="BJ645" s="109"/>
      <c r="BK645" s="109"/>
      <c r="BL645" s="109"/>
      <c r="BM645" s="109"/>
      <c r="BN645" s="109"/>
      <c r="BO645" s="109"/>
      <c r="BP645" s="109"/>
      <c r="BQ645" s="109"/>
      <c r="BR645" s="109"/>
      <c r="BS645" s="109"/>
      <c r="BT645" s="109"/>
      <c r="BU645" s="109"/>
      <c r="BV645" s="109"/>
      <c r="BW645" s="109"/>
      <c r="BX645" s="109"/>
      <c r="BY645" s="109"/>
      <c r="BZ645" s="109"/>
      <c r="CA645" s="109"/>
      <c r="CB645" s="109"/>
      <c r="CC645" s="109"/>
      <c r="CD645" s="109"/>
      <c r="CE645" s="109"/>
      <c r="CF645" s="109"/>
      <c r="CG645" s="109"/>
      <c r="CH645" s="109"/>
      <c r="CI645" s="109"/>
      <c r="CJ645" s="109"/>
      <c r="CK645" s="55"/>
      <c r="CL645" s="55"/>
    </row>
    <row r="646" ht="49.5" customHeight="1">
      <c r="A646" s="109"/>
      <c r="B646" s="109" t="b">
        <v>0</v>
      </c>
      <c r="C646" s="109" t="b">
        <v>0</v>
      </c>
      <c r="D646" s="109"/>
      <c r="E646" s="109"/>
      <c r="F646" s="109"/>
      <c r="G646" s="110"/>
      <c r="H646" s="55"/>
      <c r="I646" s="55"/>
      <c r="J646" s="109"/>
      <c r="K646" s="109"/>
      <c r="L646" s="109"/>
      <c r="M646" s="109"/>
      <c r="N646" s="109"/>
      <c r="O646" s="109"/>
      <c r="P646" s="111"/>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c r="BF646" s="109"/>
      <c r="BG646" s="109"/>
      <c r="BH646" s="109"/>
      <c r="BI646" s="109"/>
      <c r="BJ646" s="109"/>
      <c r="BK646" s="109"/>
      <c r="BL646" s="109"/>
      <c r="BM646" s="109"/>
      <c r="BN646" s="109"/>
      <c r="BO646" s="109"/>
      <c r="BP646" s="109"/>
      <c r="BQ646" s="109"/>
      <c r="BR646" s="109"/>
      <c r="BS646" s="109"/>
      <c r="BT646" s="109"/>
      <c r="BU646" s="109"/>
      <c r="BV646" s="109"/>
      <c r="BW646" s="109"/>
      <c r="BX646" s="109"/>
      <c r="BY646" s="109"/>
      <c r="BZ646" s="109"/>
      <c r="CA646" s="109"/>
      <c r="CB646" s="109"/>
      <c r="CC646" s="109"/>
      <c r="CD646" s="109"/>
      <c r="CE646" s="109"/>
      <c r="CF646" s="109"/>
      <c r="CG646" s="109"/>
      <c r="CH646" s="109"/>
      <c r="CI646" s="109"/>
      <c r="CJ646" s="109"/>
      <c r="CK646" s="55"/>
      <c r="CL646" s="55"/>
    </row>
    <row r="647" ht="49.5" customHeight="1">
      <c r="A647" s="109"/>
      <c r="B647" s="109" t="b">
        <v>0</v>
      </c>
      <c r="C647" s="109" t="b">
        <v>0</v>
      </c>
      <c r="D647" s="109"/>
      <c r="E647" s="109"/>
      <c r="F647" s="109"/>
      <c r="G647" s="110"/>
      <c r="H647" s="55"/>
      <c r="I647" s="55"/>
      <c r="J647" s="109"/>
      <c r="K647" s="109"/>
      <c r="L647" s="109"/>
      <c r="M647" s="109"/>
      <c r="N647" s="109"/>
      <c r="O647" s="109"/>
      <c r="P647" s="111"/>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c r="BF647" s="109"/>
      <c r="BG647" s="109"/>
      <c r="BH647" s="109"/>
      <c r="BI647" s="109"/>
      <c r="BJ647" s="109"/>
      <c r="BK647" s="109"/>
      <c r="BL647" s="109"/>
      <c r="BM647" s="109"/>
      <c r="BN647" s="109"/>
      <c r="BO647" s="109"/>
      <c r="BP647" s="109"/>
      <c r="BQ647" s="109"/>
      <c r="BR647" s="109"/>
      <c r="BS647" s="109"/>
      <c r="BT647" s="109"/>
      <c r="BU647" s="109"/>
      <c r="BV647" s="109"/>
      <c r="BW647" s="109"/>
      <c r="BX647" s="109"/>
      <c r="BY647" s="109"/>
      <c r="BZ647" s="109"/>
      <c r="CA647" s="109"/>
      <c r="CB647" s="109"/>
      <c r="CC647" s="109"/>
      <c r="CD647" s="109"/>
      <c r="CE647" s="109"/>
      <c r="CF647" s="109"/>
      <c r="CG647" s="109"/>
      <c r="CH647" s="109"/>
      <c r="CI647" s="109"/>
      <c r="CJ647" s="109"/>
      <c r="CK647" s="55"/>
      <c r="CL647" s="55"/>
    </row>
    <row r="648" ht="49.5" customHeight="1">
      <c r="A648" s="109"/>
      <c r="B648" s="109" t="b">
        <v>0</v>
      </c>
      <c r="C648" s="109" t="b">
        <v>0</v>
      </c>
      <c r="D648" s="109"/>
      <c r="E648" s="109"/>
      <c r="F648" s="109"/>
      <c r="G648" s="110"/>
      <c r="H648" s="55"/>
      <c r="I648" s="55"/>
      <c r="J648" s="109"/>
      <c r="K648" s="109"/>
      <c r="L648" s="109"/>
      <c r="M648" s="109"/>
      <c r="N648" s="109"/>
      <c r="O648" s="109"/>
      <c r="P648" s="111"/>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c r="BF648" s="109"/>
      <c r="BG648" s="109"/>
      <c r="BH648" s="109"/>
      <c r="BI648" s="109"/>
      <c r="BJ648" s="109"/>
      <c r="BK648" s="109"/>
      <c r="BL648" s="109"/>
      <c r="BM648" s="109"/>
      <c r="BN648" s="109"/>
      <c r="BO648" s="109"/>
      <c r="BP648" s="109"/>
      <c r="BQ648" s="109"/>
      <c r="BR648" s="109"/>
      <c r="BS648" s="109"/>
      <c r="BT648" s="109"/>
      <c r="BU648" s="109"/>
      <c r="BV648" s="109"/>
      <c r="BW648" s="109"/>
      <c r="BX648" s="109"/>
      <c r="BY648" s="109"/>
      <c r="BZ648" s="109"/>
      <c r="CA648" s="109"/>
      <c r="CB648" s="109"/>
      <c r="CC648" s="109"/>
      <c r="CD648" s="109"/>
      <c r="CE648" s="109"/>
      <c r="CF648" s="109"/>
      <c r="CG648" s="109"/>
      <c r="CH648" s="109"/>
      <c r="CI648" s="109"/>
      <c r="CJ648" s="109"/>
      <c r="CK648" s="55"/>
      <c r="CL648" s="55"/>
    </row>
    <row r="649" ht="49.5" customHeight="1">
      <c r="A649" s="109"/>
      <c r="B649" s="109" t="b">
        <v>0</v>
      </c>
      <c r="C649" s="109" t="b">
        <v>0</v>
      </c>
      <c r="D649" s="109"/>
      <c r="E649" s="109"/>
      <c r="F649" s="109"/>
      <c r="G649" s="110"/>
      <c r="H649" s="55"/>
      <c r="I649" s="55"/>
      <c r="J649" s="109"/>
      <c r="K649" s="109"/>
      <c r="L649" s="109"/>
      <c r="M649" s="109"/>
      <c r="N649" s="109"/>
      <c r="O649" s="109"/>
      <c r="P649" s="111"/>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c r="BF649" s="109"/>
      <c r="BG649" s="109"/>
      <c r="BH649" s="109"/>
      <c r="BI649" s="109"/>
      <c r="BJ649" s="109"/>
      <c r="BK649" s="109"/>
      <c r="BL649" s="109"/>
      <c r="BM649" s="109"/>
      <c r="BN649" s="109"/>
      <c r="BO649" s="109"/>
      <c r="BP649" s="109"/>
      <c r="BQ649" s="109"/>
      <c r="BR649" s="109"/>
      <c r="BS649" s="109"/>
      <c r="BT649" s="109"/>
      <c r="BU649" s="109"/>
      <c r="BV649" s="109"/>
      <c r="BW649" s="109"/>
      <c r="BX649" s="109"/>
      <c r="BY649" s="109"/>
      <c r="BZ649" s="109"/>
      <c r="CA649" s="109"/>
      <c r="CB649" s="109"/>
      <c r="CC649" s="109"/>
      <c r="CD649" s="109"/>
      <c r="CE649" s="109"/>
      <c r="CF649" s="109"/>
      <c r="CG649" s="109"/>
      <c r="CH649" s="109"/>
      <c r="CI649" s="109"/>
      <c r="CJ649" s="109"/>
      <c r="CK649" s="55"/>
      <c r="CL649" s="55"/>
    </row>
    <row r="650" ht="49.5" customHeight="1">
      <c r="A650" s="109"/>
      <c r="B650" s="109" t="b">
        <v>0</v>
      </c>
      <c r="C650" s="109" t="b">
        <v>0</v>
      </c>
      <c r="D650" s="109"/>
      <c r="E650" s="109"/>
      <c r="F650" s="109"/>
      <c r="G650" s="110"/>
      <c r="H650" s="55"/>
      <c r="I650" s="55"/>
      <c r="J650" s="109"/>
      <c r="K650" s="109"/>
      <c r="L650" s="109"/>
      <c r="M650" s="109"/>
      <c r="N650" s="109"/>
      <c r="O650" s="109"/>
      <c r="P650" s="111"/>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c r="BF650" s="109"/>
      <c r="BG650" s="109"/>
      <c r="BH650" s="109"/>
      <c r="BI650" s="109"/>
      <c r="BJ650" s="109"/>
      <c r="BK650" s="109"/>
      <c r="BL650" s="109"/>
      <c r="BM650" s="109"/>
      <c r="BN650" s="109"/>
      <c r="BO650" s="109"/>
      <c r="BP650" s="109"/>
      <c r="BQ650" s="109"/>
      <c r="BR650" s="109"/>
      <c r="BS650" s="109"/>
      <c r="BT650" s="109"/>
      <c r="BU650" s="109"/>
      <c r="BV650" s="109"/>
      <c r="BW650" s="109"/>
      <c r="BX650" s="109"/>
      <c r="BY650" s="109"/>
      <c r="BZ650" s="109"/>
      <c r="CA650" s="109"/>
      <c r="CB650" s="109"/>
      <c r="CC650" s="109"/>
      <c r="CD650" s="109"/>
      <c r="CE650" s="109"/>
      <c r="CF650" s="109"/>
      <c r="CG650" s="109"/>
      <c r="CH650" s="109"/>
      <c r="CI650" s="109"/>
      <c r="CJ650" s="109"/>
      <c r="CK650" s="55"/>
      <c r="CL650" s="55"/>
    </row>
    <row r="651" ht="49.5" customHeight="1">
      <c r="A651" s="109"/>
      <c r="B651" s="109" t="b">
        <v>0</v>
      </c>
      <c r="C651" s="109" t="b">
        <v>0</v>
      </c>
      <c r="D651" s="109"/>
      <c r="E651" s="109"/>
      <c r="F651" s="109"/>
      <c r="G651" s="110"/>
      <c r="H651" s="55"/>
      <c r="I651" s="55"/>
      <c r="J651" s="109"/>
      <c r="K651" s="109"/>
      <c r="L651" s="109"/>
      <c r="M651" s="109"/>
      <c r="N651" s="109"/>
      <c r="O651" s="109"/>
      <c r="P651" s="111"/>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c r="BF651" s="109"/>
      <c r="BG651" s="109"/>
      <c r="BH651" s="109"/>
      <c r="BI651" s="109"/>
      <c r="BJ651" s="109"/>
      <c r="BK651" s="109"/>
      <c r="BL651" s="109"/>
      <c r="BM651" s="109"/>
      <c r="BN651" s="109"/>
      <c r="BO651" s="109"/>
      <c r="BP651" s="109"/>
      <c r="BQ651" s="109"/>
      <c r="BR651" s="109"/>
      <c r="BS651" s="109"/>
      <c r="BT651" s="109"/>
      <c r="BU651" s="109"/>
      <c r="BV651" s="109"/>
      <c r="BW651" s="109"/>
      <c r="BX651" s="109"/>
      <c r="BY651" s="109"/>
      <c r="BZ651" s="109"/>
      <c r="CA651" s="109"/>
      <c r="CB651" s="109"/>
      <c r="CC651" s="109"/>
      <c r="CD651" s="109"/>
      <c r="CE651" s="109"/>
      <c r="CF651" s="109"/>
      <c r="CG651" s="109"/>
      <c r="CH651" s="109"/>
      <c r="CI651" s="109"/>
      <c r="CJ651" s="109"/>
      <c r="CK651" s="55"/>
      <c r="CL651" s="55"/>
    </row>
    <row r="652" ht="49.5" customHeight="1">
      <c r="A652" s="109"/>
      <c r="B652" s="109" t="b">
        <v>0</v>
      </c>
      <c r="C652" s="109" t="b">
        <v>0</v>
      </c>
      <c r="D652" s="109"/>
      <c r="E652" s="109"/>
      <c r="F652" s="109"/>
      <c r="G652" s="110"/>
      <c r="H652" s="55"/>
      <c r="I652" s="55"/>
      <c r="J652" s="109"/>
      <c r="K652" s="109"/>
      <c r="L652" s="109"/>
      <c r="M652" s="109"/>
      <c r="N652" s="109"/>
      <c r="O652" s="109"/>
      <c r="P652" s="111"/>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c r="BF652" s="109"/>
      <c r="BG652" s="109"/>
      <c r="BH652" s="109"/>
      <c r="BI652" s="109"/>
      <c r="BJ652" s="109"/>
      <c r="BK652" s="109"/>
      <c r="BL652" s="109"/>
      <c r="BM652" s="109"/>
      <c r="BN652" s="109"/>
      <c r="BO652" s="109"/>
      <c r="BP652" s="109"/>
      <c r="BQ652" s="109"/>
      <c r="BR652" s="109"/>
      <c r="BS652" s="109"/>
      <c r="BT652" s="109"/>
      <c r="BU652" s="109"/>
      <c r="BV652" s="109"/>
      <c r="BW652" s="109"/>
      <c r="BX652" s="109"/>
      <c r="BY652" s="109"/>
      <c r="BZ652" s="109"/>
      <c r="CA652" s="109"/>
      <c r="CB652" s="109"/>
      <c r="CC652" s="109"/>
      <c r="CD652" s="109"/>
      <c r="CE652" s="109"/>
      <c r="CF652" s="109"/>
      <c r="CG652" s="109"/>
      <c r="CH652" s="109"/>
      <c r="CI652" s="109"/>
      <c r="CJ652" s="109"/>
      <c r="CK652" s="55"/>
      <c r="CL652" s="55"/>
    </row>
    <row r="653" ht="49.5" customHeight="1">
      <c r="A653" s="109"/>
      <c r="B653" s="109" t="b">
        <v>0</v>
      </c>
      <c r="C653" s="109" t="b">
        <v>0</v>
      </c>
      <c r="D653" s="109"/>
      <c r="E653" s="109"/>
      <c r="F653" s="109"/>
      <c r="G653" s="110"/>
      <c r="H653" s="55"/>
      <c r="I653" s="55"/>
      <c r="J653" s="109"/>
      <c r="K653" s="109"/>
      <c r="L653" s="109"/>
      <c r="M653" s="109"/>
      <c r="N653" s="109"/>
      <c r="O653" s="109"/>
      <c r="P653" s="111"/>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c r="BF653" s="109"/>
      <c r="BG653" s="109"/>
      <c r="BH653" s="109"/>
      <c r="BI653" s="109"/>
      <c r="BJ653" s="109"/>
      <c r="BK653" s="109"/>
      <c r="BL653" s="109"/>
      <c r="BM653" s="109"/>
      <c r="BN653" s="109"/>
      <c r="BO653" s="109"/>
      <c r="BP653" s="109"/>
      <c r="BQ653" s="109"/>
      <c r="BR653" s="109"/>
      <c r="BS653" s="109"/>
      <c r="BT653" s="109"/>
      <c r="BU653" s="109"/>
      <c r="BV653" s="109"/>
      <c r="BW653" s="109"/>
      <c r="BX653" s="109"/>
      <c r="BY653" s="109"/>
      <c r="BZ653" s="109"/>
      <c r="CA653" s="109"/>
      <c r="CB653" s="109"/>
      <c r="CC653" s="109"/>
      <c r="CD653" s="109"/>
      <c r="CE653" s="109"/>
      <c r="CF653" s="109"/>
      <c r="CG653" s="109"/>
      <c r="CH653" s="109"/>
      <c r="CI653" s="109"/>
      <c r="CJ653" s="109"/>
      <c r="CK653" s="55"/>
      <c r="CL653" s="55"/>
    </row>
    <row r="654" ht="49.5" customHeight="1">
      <c r="A654" s="109"/>
      <c r="B654" s="109" t="b">
        <v>0</v>
      </c>
      <c r="C654" s="109" t="b">
        <v>0</v>
      </c>
      <c r="D654" s="109"/>
      <c r="E654" s="109"/>
      <c r="F654" s="109"/>
      <c r="G654" s="110"/>
      <c r="H654" s="55"/>
      <c r="I654" s="55"/>
      <c r="J654" s="109"/>
      <c r="K654" s="109"/>
      <c r="L654" s="109"/>
      <c r="M654" s="109"/>
      <c r="N654" s="109"/>
      <c r="O654" s="109"/>
      <c r="P654" s="111"/>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c r="BF654" s="109"/>
      <c r="BG654" s="109"/>
      <c r="BH654" s="109"/>
      <c r="BI654" s="109"/>
      <c r="BJ654" s="109"/>
      <c r="BK654" s="109"/>
      <c r="BL654" s="109"/>
      <c r="BM654" s="109"/>
      <c r="BN654" s="109"/>
      <c r="BO654" s="109"/>
      <c r="BP654" s="109"/>
      <c r="BQ654" s="109"/>
      <c r="BR654" s="109"/>
      <c r="BS654" s="109"/>
      <c r="BT654" s="109"/>
      <c r="BU654" s="109"/>
      <c r="BV654" s="109"/>
      <c r="BW654" s="109"/>
      <c r="BX654" s="109"/>
      <c r="BY654" s="109"/>
      <c r="BZ654" s="109"/>
      <c r="CA654" s="109"/>
      <c r="CB654" s="109"/>
      <c r="CC654" s="109"/>
      <c r="CD654" s="109"/>
      <c r="CE654" s="109"/>
      <c r="CF654" s="109"/>
      <c r="CG654" s="109"/>
      <c r="CH654" s="109"/>
      <c r="CI654" s="109"/>
      <c r="CJ654" s="109"/>
      <c r="CK654" s="55"/>
      <c r="CL654" s="55"/>
    </row>
    <row r="655" ht="49.5" customHeight="1">
      <c r="A655" s="109"/>
      <c r="B655" s="109" t="b">
        <v>0</v>
      </c>
      <c r="C655" s="109" t="b">
        <v>0</v>
      </c>
      <c r="D655" s="109"/>
      <c r="E655" s="109"/>
      <c r="F655" s="109"/>
      <c r="G655" s="110"/>
      <c r="H655" s="55"/>
      <c r="I655" s="55"/>
      <c r="J655" s="109"/>
      <c r="K655" s="109"/>
      <c r="L655" s="109"/>
      <c r="M655" s="109"/>
      <c r="N655" s="109"/>
      <c r="O655" s="109"/>
      <c r="P655" s="111"/>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c r="BF655" s="109"/>
      <c r="BG655" s="109"/>
      <c r="BH655" s="109"/>
      <c r="BI655" s="109"/>
      <c r="BJ655" s="109"/>
      <c r="BK655" s="109"/>
      <c r="BL655" s="109"/>
      <c r="BM655" s="109"/>
      <c r="BN655" s="109"/>
      <c r="BO655" s="109"/>
      <c r="BP655" s="109"/>
      <c r="BQ655" s="109"/>
      <c r="BR655" s="109"/>
      <c r="BS655" s="109"/>
      <c r="BT655" s="109"/>
      <c r="BU655" s="109"/>
      <c r="BV655" s="109"/>
      <c r="BW655" s="109"/>
      <c r="BX655" s="109"/>
      <c r="BY655" s="109"/>
      <c r="BZ655" s="109"/>
      <c r="CA655" s="109"/>
      <c r="CB655" s="109"/>
      <c r="CC655" s="109"/>
      <c r="CD655" s="109"/>
      <c r="CE655" s="109"/>
      <c r="CF655" s="109"/>
      <c r="CG655" s="109"/>
      <c r="CH655" s="109"/>
      <c r="CI655" s="109"/>
      <c r="CJ655" s="109"/>
      <c r="CK655" s="55"/>
      <c r="CL655" s="55"/>
    </row>
    <row r="656" ht="49.5" customHeight="1">
      <c r="A656" s="109"/>
      <c r="B656" s="109" t="b">
        <v>0</v>
      </c>
      <c r="C656" s="109" t="b">
        <v>0</v>
      </c>
      <c r="D656" s="109"/>
      <c r="E656" s="109"/>
      <c r="F656" s="109"/>
      <c r="G656" s="110"/>
      <c r="H656" s="55"/>
      <c r="I656" s="55"/>
      <c r="J656" s="109"/>
      <c r="K656" s="109"/>
      <c r="L656" s="109"/>
      <c r="M656" s="109"/>
      <c r="N656" s="109"/>
      <c r="O656" s="109"/>
      <c r="P656" s="111"/>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c r="BF656" s="109"/>
      <c r="BG656" s="109"/>
      <c r="BH656" s="109"/>
      <c r="BI656" s="109"/>
      <c r="BJ656" s="109"/>
      <c r="BK656" s="109"/>
      <c r="BL656" s="109"/>
      <c r="BM656" s="109"/>
      <c r="BN656" s="109"/>
      <c r="BO656" s="109"/>
      <c r="BP656" s="109"/>
      <c r="BQ656" s="109"/>
      <c r="BR656" s="109"/>
      <c r="BS656" s="109"/>
      <c r="BT656" s="109"/>
      <c r="BU656" s="109"/>
      <c r="BV656" s="109"/>
      <c r="BW656" s="109"/>
      <c r="BX656" s="109"/>
      <c r="BY656" s="109"/>
      <c r="BZ656" s="109"/>
      <c r="CA656" s="109"/>
      <c r="CB656" s="109"/>
      <c r="CC656" s="109"/>
      <c r="CD656" s="109"/>
      <c r="CE656" s="109"/>
      <c r="CF656" s="109"/>
      <c r="CG656" s="109"/>
      <c r="CH656" s="109"/>
      <c r="CI656" s="109"/>
      <c r="CJ656" s="109"/>
      <c r="CK656" s="55"/>
      <c r="CL656" s="55"/>
    </row>
    <row r="657" ht="49.5" customHeight="1">
      <c r="A657" s="109"/>
      <c r="B657" s="109" t="b">
        <v>0</v>
      </c>
      <c r="C657" s="109" t="b">
        <v>0</v>
      </c>
      <c r="D657" s="109"/>
      <c r="E657" s="109"/>
      <c r="F657" s="109"/>
      <c r="G657" s="110"/>
      <c r="H657" s="55"/>
      <c r="I657" s="55"/>
      <c r="J657" s="109"/>
      <c r="K657" s="109"/>
      <c r="L657" s="109"/>
      <c r="M657" s="109"/>
      <c r="N657" s="109"/>
      <c r="O657" s="109"/>
      <c r="P657" s="111"/>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c r="BF657" s="109"/>
      <c r="BG657" s="109"/>
      <c r="BH657" s="109"/>
      <c r="BI657" s="109"/>
      <c r="BJ657" s="109"/>
      <c r="BK657" s="109"/>
      <c r="BL657" s="109"/>
      <c r="BM657" s="109"/>
      <c r="BN657" s="109"/>
      <c r="BO657" s="109"/>
      <c r="BP657" s="109"/>
      <c r="BQ657" s="109"/>
      <c r="BR657" s="109"/>
      <c r="BS657" s="109"/>
      <c r="BT657" s="109"/>
      <c r="BU657" s="109"/>
      <c r="BV657" s="109"/>
      <c r="BW657" s="109"/>
      <c r="BX657" s="109"/>
      <c r="BY657" s="109"/>
      <c r="BZ657" s="109"/>
      <c r="CA657" s="109"/>
      <c r="CB657" s="109"/>
      <c r="CC657" s="109"/>
      <c r="CD657" s="109"/>
      <c r="CE657" s="109"/>
      <c r="CF657" s="109"/>
      <c r="CG657" s="109"/>
      <c r="CH657" s="109"/>
      <c r="CI657" s="109"/>
      <c r="CJ657" s="109"/>
      <c r="CK657" s="55"/>
      <c r="CL657" s="55"/>
    </row>
    <row r="658" ht="49.5" customHeight="1">
      <c r="A658" s="109"/>
      <c r="B658" s="109" t="b">
        <v>0</v>
      </c>
      <c r="C658" s="109" t="b">
        <v>0</v>
      </c>
      <c r="D658" s="109"/>
      <c r="E658" s="109"/>
      <c r="F658" s="109"/>
      <c r="G658" s="110"/>
      <c r="H658" s="55"/>
      <c r="I658" s="55"/>
      <c r="J658" s="109"/>
      <c r="K658" s="109"/>
      <c r="L658" s="109"/>
      <c r="M658" s="109"/>
      <c r="N658" s="109"/>
      <c r="O658" s="109"/>
      <c r="P658" s="111"/>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c r="BF658" s="109"/>
      <c r="BG658" s="109"/>
      <c r="BH658" s="109"/>
      <c r="BI658" s="109"/>
      <c r="BJ658" s="109"/>
      <c r="BK658" s="109"/>
      <c r="BL658" s="109"/>
      <c r="BM658" s="109"/>
      <c r="BN658" s="109"/>
      <c r="BO658" s="109"/>
      <c r="BP658" s="109"/>
      <c r="BQ658" s="109"/>
      <c r="BR658" s="109"/>
      <c r="BS658" s="109"/>
      <c r="BT658" s="109"/>
      <c r="BU658" s="109"/>
      <c r="BV658" s="109"/>
      <c r="BW658" s="109"/>
      <c r="BX658" s="109"/>
      <c r="BY658" s="109"/>
      <c r="BZ658" s="109"/>
      <c r="CA658" s="109"/>
      <c r="CB658" s="109"/>
      <c r="CC658" s="109"/>
      <c r="CD658" s="109"/>
      <c r="CE658" s="109"/>
      <c r="CF658" s="109"/>
      <c r="CG658" s="109"/>
      <c r="CH658" s="109"/>
      <c r="CI658" s="109"/>
      <c r="CJ658" s="109"/>
      <c r="CK658" s="55"/>
      <c r="CL658" s="55"/>
    </row>
    <row r="659" ht="49.5" customHeight="1">
      <c r="A659" s="109"/>
      <c r="B659" s="109" t="b">
        <v>0</v>
      </c>
      <c r="C659" s="109" t="b">
        <v>0</v>
      </c>
      <c r="D659" s="109"/>
      <c r="E659" s="109"/>
      <c r="F659" s="109"/>
      <c r="G659" s="110"/>
      <c r="H659" s="55"/>
      <c r="I659" s="55"/>
      <c r="J659" s="109"/>
      <c r="K659" s="109"/>
      <c r="L659" s="109"/>
      <c r="M659" s="109"/>
      <c r="N659" s="109"/>
      <c r="O659" s="109"/>
      <c r="P659" s="111"/>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c r="BF659" s="109"/>
      <c r="BG659" s="109"/>
      <c r="BH659" s="109"/>
      <c r="BI659" s="109"/>
      <c r="BJ659" s="109"/>
      <c r="BK659" s="109"/>
      <c r="BL659" s="109"/>
      <c r="BM659" s="109"/>
      <c r="BN659" s="109"/>
      <c r="BO659" s="109"/>
      <c r="BP659" s="109"/>
      <c r="BQ659" s="109"/>
      <c r="BR659" s="109"/>
      <c r="BS659" s="109"/>
      <c r="BT659" s="109"/>
      <c r="BU659" s="109"/>
      <c r="BV659" s="109"/>
      <c r="BW659" s="109"/>
      <c r="BX659" s="109"/>
      <c r="BY659" s="109"/>
      <c r="BZ659" s="109"/>
      <c r="CA659" s="109"/>
      <c r="CB659" s="109"/>
      <c r="CC659" s="109"/>
      <c r="CD659" s="109"/>
      <c r="CE659" s="109"/>
      <c r="CF659" s="109"/>
      <c r="CG659" s="109"/>
      <c r="CH659" s="109"/>
      <c r="CI659" s="109"/>
      <c r="CJ659" s="109"/>
      <c r="CK659" s="55"/>
      <c r="CL659" s="55"/>
    </row>
    <row r="660" ht="49.5" customHeight="1">
      <c r="A660" s="109"/>
      <c r="B660" s="109" t="b">
        <v>0</v>
      </c>
      <c r="C660" s="109" t="b">
        <v>0</v>
      </c>
      <c r="D660" s="109"/>
      <c r="E660" s="109"/>
      <c r="F660" s="109"/>
      <c r="G660" s="110"/>
      <c r="H660" s="55"/>
      <c r="I660" s="55"/>
      <c r="J660" s="109"/>
      <c r="K660" s="109"/>
      <c r="L660" s="109"/>
      <c r="M660" s="109"/>
      <c r="N660" s="109"/>
      <c r="O660" s="109"/>
      <c r="P660" s="111"/>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c r="BF660" s="109"/>
      <c r="BG660" s="109"/>
      <c r="BH660" s="109"/>
      <c r="BI660" s="109"/>
      <c r="BJ660" s="109"/>
      <c r="BK660" s="109"/>
      <c r="BL660" s="109"/>
      <c r="BM660" s="109"/>
      <c r="BN660" s="109"/>
      <c r="BO660" s="109"/>
      <c r="BP660" s="109"/>
      <c r="BQ660" s="109"/>
      <c r="BR660" s="109"/>
      <c r="BS660" s="109"/>
      <c r="BT660" s="109"/>
      <c r="BU660" s="109"/>
      <c r="BV660" s="109"/>
      <c r="BW660" s="109"/>
      <c r="BX660" s="109"/>
      <c r="BY660" s="109"/>
      <c r="BZ660" s="109"/>
      <c r="CA660" s="109"/>
      <c r="CB660" s="109"/>
      <c r="CC660" s="109"/>
      <c r="CD660" s="109"/>
      <c r="CE660" s="109"/>
      <c r="CF660" s="109"/>
      <c r="CG660" s="109"/>
      <c r="CH660" s="109"/>
      <c r="CI660" s="109"/>
      <c r="CJ660" s="109"/>
      <c r="CK660" s="55"/>
      <c r="CL660" s="55"/>
    </row>
    <row r="661" ht="49.5" customHeight="1">
      <c r="A661" s="109"/>
      <c r="B661" s="109" t="b">
        <v>0</v>
      </c>
      <c r="C661" s="109" t="b">
        <v>0</v>
      </c>
      <c r="D661" s="109"/>
      <c r="E661" s="109"/>
      <c r="F661" s="109"/>
      <c r="G661" s="110"/>
      <c r="H661" s="55"/>
      <c r="I661" s="55"/>
      <c r="J661" s="109"/>
      <c r="K661" s="109"/>
      <c r="L661" s="109"/>
      <c r="M661" s="109"/>
      <c r="N661" s="109"/>
      <c r="O661" s="109"/>
      <c r="P661" s="111"/>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c r="BF661" s="109"/>
      <c r="BG661" s="109"/>
      <c r="BH661" s="109"/>
      <c r="BI661" s="109"/>
      <c r="BJ661" s="109"/>
      <c r="BK661" s="109"/>
      <c r="BL661" s="109"/>
      <c r="BM661" s="109"/>
      <c r="BN661" s="109"/>
      <c r="BO661" s="109"/>
      <c r="BP661" s="109"/>
      <c r="BQ661" s="109"/>
      <c r="BR661" s="109"/>
      <c r="BS661" s="109"/>
      <c r="BT661" s="109"/>
      <c r="BU661" s="109"/>
      <c r="BV661" s="109"/>
      <c r="BW661" s="109"/>
      <c r="BX661" s="109"/>
      <c r="BY661" s="109"/>
      <c r="BZ661" s="109"/>
      <c r="CA661" s="109"/>
      <c r="CB661" s="109"/>
      <c r="CC661" s="109"/>
      <c r="CD661" s="109"/>
      <c r="CE661" s="109"/>
      <c r="CF661" s="109"/>
      <c r="CG661" s="109"/>
      <c r="CH661" s="109"/>
      <c r="CI661" s="109"/>
      <c r="CJ661" s="109"/>
      <c r="CK661" s="55"/>
      <c r="CL661" s="55"/>
    </row>
    <row r="662" ht="49.5" customHeight="1">
      <c r="A662" s="109"/>
      <c r="B662" s="109" t="b">
        <v>0</v>
      </c>
      <c r="C662" s="109" t="b">
        <v>0</v>
      </c>
      <c r="D662" s="109"/>
      <c r="E662" s="109"/>
      <c r="F662" s="109"/>
      <c r="G662" s="110"/>
      <c r="H662" s="55"/>
      <c r="I662" s="55"/>
      <c r="J662" s="109"/>
      <c r="K662" s="109"/>
      <c r="L662" s="109"/>
      <c r="M662" s="109"/>
      <c r="N662" s="109"/>
      <c r="O662" s="109"/>
      <c r="P662" s="111"/>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c r="BF662" s="109"/>
      <c r="BG662" s="109"/>
      <c r="BH662" s="109"/>
      <c r="BI662" s="109"/>
      <c r="BJ662" s="109"/>
      <c r="BK662" s="109"/>
      <c r="BL662" s="109"/>
      <c r="BM662" s="109"/>
      <c r="BN662" s="109"/>
      <c r="BO662" s="109"/>
      <c r="BP662" s="109"/>
      <c r="BQ662" s="109"/>
      <c r="BR662" s="109"/>
      <c r="BS662" s="109"/>
      <c r="BT662" s="109"/>
      <c r="BU662" s="109"/>
      <c r="BV662" s="109"/>
      <c r="BW662" s="109"/>
      <c r="BX662" s="109"/>
      <c r="BY662" s="109"/>
      <c r="BZ662" s="109"/>
      <c r="CA662" s="109"/>
      <c r="CB662" s="109"/>
      <c r="CC662" s="109"/>
      <c r="CD662" s="109"/>
      <c r="CE662" s="109"/>
      <c r="CF662" s="109"/>
      <c r="CG662" s="109"/>
      <c r="CH662" s="109"/>
      <c r="CI662" s="109"/>
      <c r="CJ662" s="109"/>
      <c r="CK662" s="55"/>
      <c r="CL662" s="55"/>
    </row>
    <row r="663" ht="49.5" customHeight="1">
      <c r="A663" s="109"/>
      <c r="B663" s="109" t="b">
        <v>0</v>
      </c>
      <c r="C663" s="109" t="b">
        <v>0</v>
      </c>
      <c r="D663" s="109"/>
      <c r="E663" s="109"/>
      <c r="F663" s="109"/>
      <c r="G663" s="110"/>
      <c r="H663" s="55"/>
      <c r="I663" s="55"/>
      <c r="J663" s="109"/>
      <c r="K663" s="109"/>
      <c r="L663" s="109"/>
      <c r="M663" s="109"/>
      <c r="N663" s="109"/>
      <c r="O663" s="109"/>
      <c r="P663" s="111"/>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c r="BF663" s="109"/>
      <c r="BG663" s="109"/>
      <c r="BH663" s="109"/>
      <c r="BI663" s="109"/>
      <c r="BJ663" s="109"/>
      <c r="BK663" s="109"/>
      <c r="BL663" s="109"/>
      <c r="BM663" s="109"/>
      <c r="BN663" s="109"/>
      <c r="BO663" s="109"/>
      <c r="BP663" s="109"/>
      <c r="BQ663" s="109"/>
      <c r="BR663" s="109"/>
      <c r="BS663" s="109"/>
      <c r="BT663" s="109"/>
      <c r="BU663" s="109"/>
      <c r="BV663" s="109"/>
      <c r="BW663" s="109"/>
      <c r="BX663" s="109"/>
      <c r="BY663" s="109"/>
      <c r="BZ663" s="109"/>
      <c r="CA663" s="109"/>
      <c r="CB663" s="109"/>
      <c r="CC663" s="109"/>
      <c r="CD663" s="109"/>
      <c r="CE663" s="109"/>
      <c r="CF663" s="109"/>
      <c r="CG663" s="109"/>
      <c r="CH663" s="109"/>
      <c r="CI663" s="109"/>
      <c r="CJ663" s="109"/>
      <c r="CK663" s="55"/>
      <c r="CL663" s="55"/>
    </row>
    <row r="664" ht="49.5" customHeight="1">
      <c r="A664" s="109"/>
      <c r="B664" s="109" t="b">
        <v>0</v>
      </c>
      <c r="C664" s="109" t="b">
        <v>0</v>
      </c>
      <c r="D664" s="109"/>
      <c r="E664" s="109"/>
      <c r="F664" s="109"/>
      <c r="G664" s="110"/>
      <c r="H664" s="55"/>
      <c r="I664" s="55"/>
      <c r="J664" s="109"/>
      <c r="K664" s="109"/>
      <c r="L664" s="109"/>
      <c r="M664" s="109"/>
      <c r="N664" s="109"/>
      <c r="O664" s="109"/>
      <c r="P664" s="111"/>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c r="BF664" s="109"/>
      <c r="BG664" s="109"/>
      <c r="BH664" s="109"/>
      <c r="BI664" s="109"/>
      <c r="BJ664" s="109"/>
      <c r="BK664" s="109"/>
      <c r="BL664" s="109"/>
      <c r="BM664" s="109"/>
      <c r="BN664" s="109"/>
      <c r="BO664" s="109"/>
      <c r="BP664" s="109"/>
      <c r="BQ664" s="109"/>
      <c r="BR664" s="109"/>
      <c r="BS664" s="109"/>
      <c r="BT664" s="109"/>
      <c r="BU664" s="109"/>
      <c r="BV664" s="109"/>
      <c r="BW664" s="109"/>
      <c r="BX664" s="109"/>
      <c r="BY664" s="109"/>
      <c r="BZ664" s="109"/>
      <c r="CA664" s="109"/>
      <c r="CB664" s="109"/>
      <c r="CC664" s="109"/>
      <c r="CD664" s="109"/>
      <c r="CE664" s="109"/>
      <c r="CF664" s="109"/>
      <c r="CG664" s="109"/>
      <c r="CH664" s="109"/>
      <c r="CI664" s="109"/>
      <c r="CJ664" s="109"/>
      <c r="CK664" s="55"/>
      <c r="CL664" s="55"/>
    </row>
    <row r="665" ht="49.5" customHeight="1">
      <c r="A665" s="109"/>
      <c r="B665" s="109" t="b">
        <v>0</v>
      </c>
      <c r="C665" s="109" t="b">
        <v>0</v>
      </c>
      <c r="D665" s="109"/>
      <c r="E665" s="109"/>
      <c r="F665" s="109"/>
      <c r="G665" s="110"/>
      <c r="H665" s="55"/>
      <c r="I665" s="55"/>
      <c r="J665" s="109"/>
      <c r="K665" s="109"/>
      <c r="L665" s="109"/>
      <c r="M665" s="109"/>
      <c r="N665" s="109"/>
      <c r="O665" s="109"/>
      <c r="P665" s="111"/>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c r="BF665" s="109"/>
      <c r="BG665" s="109"/>
      <c r="BH665" s="109"/>
      <c r="BI665" s="109"/>
      <c r="BJ665" s="109"/>
      <c r="BK665" s="109"/>
      <c r="BL665" s="109"/>
      <c r="BM665" s="109"/>
      <c r="BN665" s="109"/>
      <c r="BO665" s="109"/>
      <c r="BP665" s="109"/>
      <c r="BQ665" s="109"/>
      <c r="BR665" s="109"/>
      <c r="BS665" s="109"/>
      <c r="BT665" s="109"/>
      <c r="BU665" s="109"/>
      <c r="BV665" s="109"/>
      <c r="BW665" s="109"/>
      <c r="BX665" s="109"/>
      <c r="BY665" s="109"/>
      <c r="BZ665" s="109"/>
      <c r="CA665" s="109"/>
      <c r="CB665" s="109"/>
      <c r="CC665" s="109"/>
      <c r="CD665" s="109"/>
      <c r="CE665" s="109"/>
      <c r="CF665" s="109"/>
      <c r="CG665" s="109"/>
      <c r="CH665" s="109"/>
      <c r="CI665" s="109"/>
      <c r="CJ665" s="109"/>
      <c r="CK665" s="55"/>
      <c r="CL665" s="55"/>
    </row>
    <row r="666" ht="49.5" customHeight="1">
      <c r="A666" s="109"/>
      <c r="B666" s="109" t="b">
        <v>0</v>
      </c>
      <c r="C666" s="109" t="b">
        <v>0</v>
      </c>
      <c r="D666" s="109"/>
      <c r="E666" s="109"/>
      <c r="F666" s="109"/>
      <c r="G666" s="110"/>
      <c r="H666" s="55"/>
      <c r="I666" s="55"/>
      <c r="J666" s="109"/>
      <c r="K666" s="109"/>
      <c r="L666" s="109"/>
      <c r="M666" s="109"/>
      <c r="N666" s="109"/>
      <c r="O666" s="109"/>
      <c r="P666" s="111"/>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c r="BF666" s="109"/>
      <c r="BG666" s="109"/>
      <c r="BH666" s="109"/>
      <c r="BI666" s="109"/>
      <c r="BJ666" s="109"/>
      <c r="BK666" s="109"/>
      <c r="BL666" s="109"/>
      <c r="BM666" s="109"/>
      <c r="BN666" s="109"/>
      <c r="BO666" s="109"/>
      <c r="BP666" s="109"/>
      <c r="BQ666" s="109"/>
      <c r="BR666" s="109"/>
      <c r="BS666" s="109"/>
      <c r="BT666" s="109"/>
      <c r="BU666" s="109"/>
      <c r="BV666" s="109"/>
      <c r="BW666" s="109"/>
      <c r="BX666" s="109"/>
      <c r="BY666" s="109"/>
      <c r="BZ666" s="109"/>
      <c r="CA666" s="109"/>
      <c r="CB666" s="109"/>
      <c r="CC666" s="109"/>
      <c r="CD666" s="109"/>
      <c r="CE666" s="109"/>
      <c r="CF666" s="109"/>
      <c r="CG666" s="109"/>
      <c r="CH666" s="109"/>
      <c r="CI666" s="109"/>
      <c r="CJ666" s="109"/>
      <c r="CK666" s="55"/>
      <c r="CL666" s="55"/>
    </row>
    <row r="667" ht="49.5" customHeight="1">
      <c r="A667" s="109"/>
      <c r="B667" s="109" t="b">
        <v>0</v>
      </c>
      <c r="C667" s="109" t="b">
        <v>0</v>
      </c>
      <c r="D667" s="109"/>
      <c r="E667" s="109"/>
      <c r="F667" s="109"/>
      <c r="G667" s="110"/>
      <c r="H667" s="55"/>
      <c r="I667" s="55"/>
      <c r="J667" s="109"/>
      <c r="K667" s="109"/>
      <c r="L667" s="109"/>
      <c r="M667" s="109"/>
      <c r="N667" s="109"/>
      <c r="O667" s="109"/>
      <c r="P667" s="111"/>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c r="BF667" s="109"/>
      <c r="BG667" s="109"/>
      <c r="BH667" s="109"/>
      <c r="BI667" s="109"/>
      <c r="BJ667" s="109"/>
      <c r="BK667" s="109"/>
      <c r="BL667" s="109"/>
      <c r="BM667" s="109"/>
      <c r="BN667" s="109"/>
      <c r="BO667" s="109"/>
      <c r="BP667" s="109"/>
      <c r="BQ667" s="109"/>
      <c r="BR667" s="109"/>
      <c r="BS667" s="109"/>
      <c r="BT667" s="109"/>
      <c r="BU667" s="109"/>
      <c r="BV667" s="109"/>
      <c r="BW667" s="109"/>
      <c r="BX667" s="109"/>
      <c r="BY667" s="109"/>
      <c r="BZ667" s="109"/>
      <c r="CA667" s="109"/>
      <c r="CB667" s="109"/>
      <c r="CC667" s="109"/>
      <c r="CD667" s="109"/>
      <c r="CE667" s="109"/>
      <c r="CF667" s="109"/>
      <c r="CG667" s="109"/>
      <c r="CH667" s="109"/>
      <c r="CI667" s="109"/>
      <c r="CJ667" s="109"/>
      <c r="CK667" s="55"/>
      <c r="CL667" s="55"/>
    </row>
    <row r="668" ht="49.5" customHeight="1">
      <c r="A668" s="109"/>
      <c r="B668" s="109" t="b">
        <v>0</v>
      </c>
      <c r="C668" s="109" t="b">
        <v>0</v>
      </c>
      <c r="D668" s="109"/>
      <c r="E668" s="109"/>
      <c r="F668" s="109"/>
      <c r="G668" s="110"/>
      <c r="H668" s="55"/>
      <c r="I668" s="55"/>
      <c r="J668" s="109"/>
      <c r="K668" s="109"/>
      <c r="L668" s="109"/>
      <c r="M668" s="109"/>
      <c r="N668" s="109"/>
      <c r="O668" s="109"/>
      <c r="P668" s="111"/>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c r="BF668" s="109"/>
      <c r="BG668" s="109"/>
      <c r="BH668" s="109"/>
      <c r="BI668" s="109"/>
      <c r="BJ668" s="109"/>
      <c r="BK668" s="109"/>
      <c r="BL668" s="109"/>
      <c r="BM668" s="109"/>
      <c r="BN668" s="109"/>
      <c r="BO668" s="109"/>
      <c r="BP668" s="109"/>
      <c r="BQ668" s="109"/>
      <c r="BR668" s="109"/>
      <c r="BS668" s="109"/>
      <c r="BT668" s="109"/>
      <c r="BU668" s="109"/>
      <c r="BV668" s="109"/>
      <c r="BW668" s="109"/>
      <c r="BX668" s="109"/>
      <c r="BY668" s="109"/>
      <c r="BZ668" s="109"/>
      <c r="CA668" s="109"/>
      <c r="CB668" s="109"/>
      <c r="CC668" s="109"/>
      <c r="CD668" s="109"/>
      <c r="CE668" s="109"/>
      <c r="CF668" s="109"/>
      <c r="CG668" s="109"/>
      <c r="CH668" s="109"/>
      <c r="CI668" s="109"/>
      <c r="CJ668" s="109"/>
      <c r="CK668" s="55"/>
      <c r="CL668" s="55"/>
    </row>
    <row r="669" ht="49.5" customHeight="1">
      <c r="A669" s="109"/>
      <c r="B669" s="109" t="b">
        <v>0</v>
      </c>
      <c r="C669" s="109" t="b">
        <v>0</v>
      </c>
      <c r="D669" s="109"/>
      <c r="E669" s="109"/>
      <c r="F669" s="109"/>
      <c r="G669" s="110"/>
      <c r="H669" s="55"/>
      <c r="I669" s="55"/>
      <c r="J669" s="109"/>
      <c r="K669" s="109"/>
      <c r="L669" s="109"/>
      <c r="M669" s="109"/>
      <c r="N669" s="109"/>
      <c r="O669" s="109"/>
      <c r="P669" s="111"/>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c r="BF669" s="109"/>
      <c r="BG669" s="109"/>
      <c r="BH669" s="109"/>
      <c r="BI669" s="109"/>
      <c r="BJ669" s="109"/>
      <c r="BK669" s="109"/>
      <c r="BL669" s="109"/>
      <c r="BM669" s="109"/>
      <c r="BN669" s="109"/>
      <c r="BO669" s="109"/>
      <c r="BP669" s="109"/>
      <c r="BQ669" s="109"/>
      <c r="BR669" s="109"/>
      <c r="BS669" s="109"/>
      <c r="BT669" s="109"/>
      <c r="BU669" s="109"/>
      <c r="BV669" s="109"/>
      <c r="BW669" s="109"/>
      <c r="BX669" s="109"/>
      <c r="BY669" s="109"/>
      <c r="BZ669" s="109"/>
      <c r="CA669" s="109"/>
      <c r="CB669" s="109"/>
      <c r="CC669" s="109"/>
      <c r="CD669" s="109"/>
      <c r="CE669" s="109"/>
      <c r="CF669" s="109"/>
      <c r="CG669" s="109"/>
      <c r="CH669" s="109"/>
      <c r="CI669" s="109"/>
      <c r="CJ669" s="109"/>
      <c r="CK669" s="55"/>
      <c r="CL669" s="55"/>
    </row>
    <row r="670" ht="49.5" customHeight="1">
      <c r="A670" s="109"/>
      <c r="B670" s="109" t="b">
        <v>0</v>
      </c>
      <c r="C670" s="109" t="b">
        <v>0</v>
      </c>
      <c r="D670" s="109"/>
      <c r="E670" s="109"/>
      <c r="F670" s="109"/>
      <c r="G670" s="110"/>
      <c r="H670" s="55"/>
      <c r="I670" s="55"/>
      <c r="J670" s="109"/>
      <c r="K670" s="109"/>
      <c r="L670" s="109"/>
      <c r="M670" s="109"/>
      <c r="N670" s="109"/>
      <c r="O670" s="109"/>
      <c r="P670" s="111"/>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c r="BF670" s="109"/>
      <c r="BG670" s="109"/>
      <c r="BH670" s="109"/>
      <c r="BI670" s="109"/>
      <c r="BJ670" s="109"/>
      <c r="BK670" s="109"/>
      <c r="BL670" s="109"/>
      <c r="BM670" s="109"/>
      <c r="BN670" s="109"/>
      <c r="BO670" s="109"/>
      <c r="BP670" s="109"/>
      <c r="BQ670" s="109"/>
      <c r="BR670" s="109"/>
      <c r="BS670" s="109"/>
      <c r="BT670" s="109"/>
      <c r="BU670" s="109"/>
      <c r="BV670" s="109"/>
      <c r="BW670" s="109"/>
      <c r="BX670" s="109"/>
      <c r="BY670" s="109"/>
      <c r="BZ670" s="109"/>
      <c r="CA670" s="109"/>
      <c r="CB670" s="109"/>
      <c r="CC670" s="109"/>
      <c r="CD670" s="109"/>
      <c r="CE670" s="109"/>
      <c r="CF670" s="109"/>
      <c r="CG670" s="109"/>
      <c r="CH670" s="109"/>
      <c r="CI670" s="109"/>
      <c r="CJ670" s="109"/>
      <c r="CK670" s="55"/>
      <c r="CL670" s="55"/>
    </row>
    <row r="671" ht="49.5" customHeight="1">
      <c r="A671" s="109"/>
      <c r="B671" s="109" t="b">
        <v>0</v>
      </c>
      <c r="C671" s="109" t="b">
        <v>0</v>
      </c>
      <c r="D671" s="109"/>
      <c r="E671" s="109"/>
      <c r="F671" s="109"/>
      <c r="G671" s="110"/>
      <c r="H671" s="55"/>
      <c r="I671" s="55"/>
      <c r="J671" s="109"/>
      <c r="K671" s="109"/>
      <c r="L671" s="109"/>
      <c r="M671" s="109"/>
      <c r="N671" s="109"/>
      <c r="O671" s="109"/>
      <c r="P671" s="111"/>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c r="BF671" s="109"/>
      <c r="BG671" s="109"/>
      <c r="BH671" s="109"/>
      <c r="BI671" s="109"/>
      <c r="BJ671" s="109"/>
      <c r="BK671" s="109"/>
      <c r="BL671" s="109"/>
      <c r="BM671" s="109"/>
      <c r="BN671" s="109"/>
      <c r="BO671" s="109"/>
      <c r="BP671" s="109"/>
      <c r="BQ671" s="109"/>
      <c r="BR671" s="109"/>
      <c r="BS671" s="109"/>
      <c r="BT671" s="109"/>
      <c r="BU671" s="109"/>
      <c r="BV671" s="109"/>
      <c r="BW671" s="109"/>
      <c r="BX671" s="109"/>
      <c r="BY671" s="109"/>
      <c r="BZ671" s="109"/>
      <c r="CA671" s="109"/>
      <c r="CB671" s="109"/>
      <c r="CC671" s="109"/>
      <c r="CD671" s="109"/>
      <c r="CE671" s="109"/>
      <c r="CF671" s="109"/>
      <c r="CG671" s="109"/>
      <c r="CH671" s="109"/>
      <c r="CI671" s="109"/>
      <c r="CJ671" s="109"/>
      <c r="CK671" s="55"/>
      <c r="CL671" s="55"/>
    </row>
    <row r="672" ht="49.5" customHeight="1">
      <c r="A672" s="109"/>
      <c r="B672" s="109" t="b">
        <v>0</v>
      </c>
      <c r="C672" s="109" t="b">
        <v>0</v>
      </c>
      <c r="D672" s="109"/>
      <c r="E672" s="109"/>
      <c r="F672" s="109"/>
      <c r="G672" s="110"/>
      <c r="H672" s="55"/>
      <c r="I672" s="55"/>
      <c r="J672" s="109"/>
      <c r="K672" s="109"/>
      <c r="L672" s="109"/>
      <c r="M672" s="109"/>
      <c r="N672" s="109"/>
      <c r="O672" s="109"/>
      <c r="P672" s="111"/>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c r="BF672" s="109"/>
      <c r="BG672" s="109"/>
      <c r="BH672" s="109"/>
      <c r="BI672" s="109"/>
      <c r="BJ672" s="109"/>
      <c r="BK672" s="109"/>
      <c r="BL672" s="109"/>
      <c r="BM672" s="109"/>
      <c r="BN672" s="109"/>
      <c r="BO672" s="109"/>
      <c r="BP672" s="109"/>
      <c r="BQ672" s="109"/>
      <c r="BR672" s="109"/>
      <c r="BS672" s="109"/>
      <c r="BT672" s="109"/>
      <c r="BU672" s="109"/>
      <c r="BV672" s="109"/>
      <c r="BW672" s="109"/>
      <c r="BX672" s="109"/>
      <c r="BY672" s="109"/>
      <c r="BZ672" s="109"/>
      <c r="CA672" s="109"/>
      <c r="CB672" s="109"/>
      <c r="CC672" s="109"/>
      <c r="CD672" s="109"/>
      <c r="CE672" s="109"/>
      <c r="CF672" s="109"/>
      <c r="CG672" s="109"/>
      <c r="CH672" s="109"/>
      <c r="CI672" s="109"/>
      <c r="CJ672" s="109"/>
      <c r="CK672" s="55"/>
      <c r="CL672" s="55"/>
    </row>
    <row r="673" ht="49.5" customHeight="1">
      <c r="A673" s="109"/>
      <c r="B673" s="109" t="b">
        <v>0</v>
      </c>
      <c r="C673" s="109" t="b">
        <v>0</v>
      </c>
      <c r="D673" s="109"/>
      <c r="E673" s="109"/>
      <c r="F673" s="109"/>
      <c r="G673" s="110"/>
      <c r="H673" s="55"/>
      <c r="I673" s="55"/>
      <c r="J673" s="109"/>
      <c r="K673" s="109"/>
      <c r="L673" s="109"/>
      <c r="M673" s="109"/>
      <c r="N673" s="109"/>
      <c r="O673" s="109"/>
      <c r="P673" s="111"/>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c r="BF673" s="109"/>
      <c r="BG673" s="109"/>
      <c r="BH673" s="109"/>
      <c r="BI673" s="109"/>
      <c r="BJ673" s="109"/>
      <c r="BK673" s="109"/>
      <c r="BL673" s="109"/>
      <c r="BM673" s="109"/>
      <c r="BN673" s="109"/>
      <c r="BO673" s="109"/>
      <c r="BP673" s="109"/>
      <c r="BQ673" s="109"/>
      <c r="BR673" s="109"/>
      <c r="BS673" s="109"/>
      <c r="BT673" s="109"/>
      <c r="BU673" s="109"/>
      <c r="BV673" s="109"/>
      <c r="BW673" s="109"/>
      <c r="BX673" s="109"/>
      <c r="BY673" s="109"/>
      <c r="BZ673" s="109"/>
      <c r="CA673" s="109"/>
      <c r="CB673" s="109"/>
      <c r="CC673" s="109"/>
      <c r="CD673" s="109"/>
      <c r="CE673" s="109"/>
      <c r="CF673" s="109"/>
      <c r="CG673" s="109"/>
      <c r="CH673" s="109"/>
      <c r="CI673" s="109"/>
      <c r="CJ673" s="109"/>
      <c r="CK673" s="55"/>
      <c r="CL673" s="55"/>
    </row>
    <row r="674" ht="49.5" customHeight="1">
      <c r="A674" s="109"/>
      <c r="B674" s="109" t="b">
        <v>0</v>
      </c>
      <c r="C674" s="109" t="b">
        <v>0</v>
      </c>
      <c r="D674" s="109"/>
      <c r="E674" s="109"/>
      <c r="F674" s="109"/>
      <c r="G674" s="110"/>
      <c r="H674" s="55"/>
      <c r="I674" s="55"/>
      <c r="J674" s="109"/>
      <c r="K674" s="109"/>
      <c r="L674" s="109"/>
      <c r="M674" s="109"/>
      <c r="N674" s="109"/>
      <c r="O674" s="109"/>
      <c r="P674" s="111"/>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c r="BF674" s="109"/>
      <c r="BG674" s="109"/>
      <c r="BH674" s="109"/>
      <c r="BI674" s="109"/>
      <c r="BJ674" s="109"/>
      <c r="BK674" s="109"/>
      <c r="BL674" s="109"/>
      <c r="BM674" s="109"/>
      <c r="BN674" s="109"/>
      <c r="BO674" s="109"/>
      <c r="BP674" s="109"/>
      <c r="BQ674" s="109"/>
      <c r="BR674" s="109"/>
      <c r="BS674" s="109"/>
      <c r="BT674" s="109"/>
      <c r="BU674" s="109"/>
      <c r="BV674" s="109"/>
      <c r="BW674" s="109"/>
      <c r="BX674" s="109"/>
      <c r="BY674" s="109"/>
      <c r="BZ674" s="109"/>
      <c r="CA674" s="109"/>
      <c r="CB674" s="109"/>
      <c r="CC674" s="109"/>
      <c r="CD674" s="109"/>
      <c r="CE674" s="109"/>
      <c r="CF674" s="109"/>
      <c r="CG674" s="109"/>
      <c r="CH674" s="109"/>
      <c r="CI674" s="109"/>
      <c r="CJ674" s="109"/>
      <c r="CK674" s="55"/>
      <c r="CL674" s="55"/>
    </row>
    <row r="675" ht="49.5" customHeight="1">
      <c r="A675" s="109"/>
      <c r="B675" s="109" t="b">
        <v>0</v>
      </c>
      <c r="C675" s="109" t="b">
        <v>0</v>
      </c>
      <c r="D675" s="109"/>
      <c r="E675" s="109"/>
      <c r="F675" s="109"/>
      <c r="G675" s="110"/>
      <c r="H675" s="55"/>
      <c r="I675" s="55"/>
      <c r="J675" s="109"/>
      <c r="K675" s="109"/>
      <c r="L675" s="109"/>
      <c r="M675" s="109"/>
      <c r="N675" s="109"/>
      <c r="O675" s="109"/>
      <c r="P675" s="111"/>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c r="BF675" s="109"/>
      <c r="BG675" s="109"/>
      <c r="BH675" s="109"/>
      <c r="BI675" s="109"/>
      <c r="BJ675" s="109"/>
      <c r="BK675" s="109"/>
      <c r="BL675" s="109"/>
      <c r="BM675" s="109"/>
      <c r="BN675" s="109"/>
      <c r="BO675" s="109"/>
      <c r="BP675" s="109"/>
      <c r="BQ675" s="109"/>
      <c r="BR675" s="109"/>
      <c r="BS675" s="109"/>
      <c r="BT675" s="109"/>
      <c r="BU675" s="109"/>
      <c r="BV675" s="109"/>
      <c r="BW675" s="109"/>
      <c r="BX675" s="109"/>
      <c r="BY675" s="109"/>
      <c r="BZ675" s="109"/>
      <c r="CA675" s="109"/>
      <c r="CB675" s="109"/>
      <c r="CC675" s="109"/>
      <c r="CD675" s="109"/>
      <c r="CE675" s="109"/>
      <c r="CF675" s="109"/>
      <c r="CG675" s="109"/>
      <c r="CH675" s="109"/>
      <c r="CI675" s="109"/>
      <c r="CJ675" s="109"/>
      <c r="CK675" s="55"/>
      <c r="CL675" s="55"/>
    </row>
    <row r="676" ht="49.5" customHeight="1">
      <c r="A676" s="109"/>
      <c r="B676" s="109" t="b">
        <v>0</v>
      </c>
      <c r="C676" s="109" t="b">
        <v>0</v>
      </c>
      <c r="D676" s="109"/>
      <c r="E676" s="109"/>
      <c r="F676" s="109"/>
      <c r="G676" s="110"/>
      <c r="H676" s="55"/>
      <c r="I676" s="55"/>
      <c r="J676" s="109"/>
      <c r="K676" s="109"/>
      <c r="L676" s="109"/>
      <c r="M676" s="109"/>
      <c r="N676" s="109"/>
      <c r="O676" s="109"/>
      <c r="P676" s="111"/>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c r="BF676" s="109"/>
      <c r="BG676" s="109"/>
      <c r="BH676" s="109"/>
      <c r="BI676" s="109"/>
      <c r="BJ676" s="109"/>
      <c r="BK676" s="109"/>
      <c r="BL676" s="109"/>
      <c r="BM676" s="109"/>
      <c r="BN676" s="109"/>
      <c r="BO676" s="109"/>
      <c r="BP676" s="109"/>
      <c r="BQ676" s="109"/>
      <c r="BR676" s="109"/>
      <c r="BS676" s="109"/>
      <c r="BT676" s="109"/>
      <c r="BU676" s="109"/>
      <c r="BV676" s="109"/>
      <c r="BW676" s="109"/>
      <c r="BX676" s="109"/>
      <c r="BY676" s="109"/>
      <c r="BZ676" s="109"/>
      <c r="CA676" s="109"/>
      <c r="CB676" s="109"/>
      <c r="CC676" s="109"/>
      <c r="CD676" s="109"/>
      <c r="CE676" s="109"/>
      <c r="CF676" s="109"/>
      <c r="CG676" s="109"/>
      <c r="CH676" s="109"/>
      <c r="CI676" s="109"/>
      <c r="CJ676" s="109"/>
      <c r="CK676" s="55"/>
      <c r="CL676" s="55"/>
    </row>
    <row r="677" ht="49.5" customHeight="1">
      <c r="A677" s="109"/>
      <c r="B677" s="109" t="b">
        <v>0</v>
      </c>
      <c r="C677" s="109" t="b">
        <v>0</v>
      </c>
      <c r="D677" s="109"/>
      <c r="E677" s="109"/>
      <c r="F677" s="109"/>
      <c r="G677" s="110"/>
      <c r="H677" s="55"/>
      <c r="I677" s="55"/>
      <c r="J677" s="109"/>
      <c r="K677" s="109"/>
      <c r="L677" s="109"/>
      <c r="M677" s="109"/>
      <c r="N677" s="109"/>
      <c r="O677" s="109"/>
      <c r="P677" s="111"/>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c r="BF677" s="109"/>
      <c r="BG677" s="109"/>
      <c r="BH677" s="109"/>
      <c r="BI677" s="109"/>
      <c r="BJ677" s="109"/>
      <c r="BK677" s="109"/>
      <c r="BL677" s="109"/>
      <c r="BM677" s="109"/>
      <c r="BN677" s="109"/>
      <c r="BO677" s="109"/>
      <c r="BP677" s="109"/>
      <c r="BQ677" s="109"/>
      <c r="BR677" s="109"/>
      <c r="BS677" s="109"/>
      <c r="BT677" s="109"/>
      <c r="BU677" s="109"/>
      <c r="BV677" s="109"/>
      <c r="BW677" s="109"/>
      <c r="BX677" s="109"/>
      <c r="BY677" s="109"/>
      <c r="BZ677" s="109"/>
      <c r="CA677" s="109"/>
      <c r="CB677" s="109"/>
      <c r="CC677" s="109"/>
      <c r="CD677" s="109"/>
      <c r="CE677" s="109"/>
      <c r="CF677" s="109"/>
      <c r="CG677" s="109"/>
      <c r="CH677" s="109"/>
      <c r="CI677" s="109"/>
      <c r="CJ677" s="109"/>
      <c r="CK677" s="55"/>
      <c r="CL677" s="55"/>
    </row>
    <row r="678" ht="49.5" customHeight="1">
      <c r="A678" s="109"/>
      <c r="B678" s="109" t="b">
        <v>0</v>
      </c>
      <c r="C678" s="109" t="b">
        <v>0</v>
      </c>
      <c r="D678" s="109"/>
      <c r="E678" s="109"/>
      <c r="F678" s="109"/>
      <c r="G678" s="110"/>
      <c r="H678" s="55"/>
      <c r="I678" s="55"/>
      <c r="J678" s="109"/>
      <c r="K678" s="109"/>
      <c r="L678" s="109"/>
      <c r="M678" s="109"/>
      <c r="N678" s="109"/>
      <c r="O678" s="109"/>
      <c r="P678" s="111"/>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c r="BF678" s="109"/>
      <c r="BG678" s="109"/>
      <c r="BH678" s="109"/>
      <c r="BI678" s="109"/>
      <c r="BJ678" s="109"/>
      <c r="BK678" s="109"/>
      <c r="BL678" s="109"/>
      <c r="BM678" s="109"/>
      <c r="BN678" s="109"/>
      <c r="BO678" s="109"/>
      <c r="BP678" s="109"/>
      <c r="BQ678" s="109"/>
      <c r="BR678" s="109"/>
      <c r="BS678" s="109"/>
      <c r="BT678" s="109"/>
      <c r="BU678" s="109"/>
      <c r="BV678" s="109"/>
      <c r="BW678" s="109"/>
      <c r="BX678" s="109"/>
      <c r="BY678" s="109"/>
      <c r="BZ678" s="109"/>
      <c r="CA678" s="109"/>
      <c r="CB678" s="109"/>
      <c r="CC678" s="109"/>
      <c r="CD678" s="109"/>
      <c r="CE678" s="109"/>
      <c r="CF678" s="109"/>
      <c r="CG678" s="109"/>
      <c r="CH678" s="109"/>
      <c r="CI678" s="109"/>
      <c r="CJ678" s="109"/>
      <c r="CK678" s="55"/>
      <c r="CL678" s="55"/>
    </row>
    <row r="679" ht="49.5" customHeight="1">
      <c r="A679" s="109"/>
      <c r="B679" s="109" t="b">
        <v>0</v>
      </c>
      <c r="C679" s="109" t="b">
        <v>0</v>
      </c>
      <c r="D679" s="109"/>
      <c r="E679" s="109"/>
      <c r="F679" s="109"/>
      <c r="G679" s="110"/>
      <c r="H679" s="55"/>
      <c r="I679" s="55"/>
      <c r="J679" s="109"/>
      <c r="K679" s="109"/>
      <c r="L679" s="109"/>
      <c r="M679" s="109"/>
      <c r="N679" s="109"/>
      <c r="O679" s="109"/>
      <c r="P679" s="111"/>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c r="BF679" s="109"/>
      <c r="BG679" s="109"/>
      <c r="BH679" s="109"/>
      <c r="BI679" s="109"/>
      <c r="BJ679" s="109"/>
      <c r="BK679" s="109"/>
      <c r="BL679" s="109"/>
      <c r="BM679" s="109"/>
      <c r="BN679" s="109"/>
      <c r="BO679" s="109"/>
      <c r="BP679" s="109"/>
      <c r="BQ679" s="109"/>
      <c r="BR679" s="109"/>
      <c r="BS679" s="109"/>
      <c r="BT679" s="109"/>
      <c r="BU679" s="109"/>
      <c r="BV679" s="109"/>
      <c r="BW679" s="109"/>
      <c r="BX679" s="109"/>
      <c r="BY679" s="109"/>
      <c r="BZ679" s="109"/>
      <c r="CA679" s="109"/>
      <c r="CB679" s="109"/>
      <c r="CC679" s="109"/>
      <c r="CD679" s="109"/>
      <c r="CE679" s="109"/>
      <c r="CF679" s="109"/>
      <c r="CG679" s="109"/>
      <c r="CH679" s="109"/>
      <c r="CI679" s="109"/>
      <c r="CJ679" s="109"/>
      <c r="CK679" s="55"/>
      <c r="CL679" s="55"/>
    </row>
    <row r="680" ht="49.5" customHeight="1">
      <c r="A680" s="109"/>
      <c r="B680" s="109" t="b">
        <v>0</v>
      </c>
      <c r="C680" s="109" t="b">
        <v>0</v>
      </c>
      <c r="D680" s="109"/>
      <c r="E680" s="109"/>
      <c r="F680" s="109"/>
      <c r="G680" s="110"/>
      <c r="H680" s="55"/>
      <c r="I680" s="55"/>
      <c r="J680" s="109"/>
      <c r="K680" s="109"/>
      <c r="L680" s="109"/>
      <c r="M680" s="109"/>
      <c r="N680" s="109"/>
      <c r="O680" s="109"/>
      <c r="P680" s="111"/>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c r="BF680" s="109"/>
      <c r="BG680" s="109"/>
      <c r="BH680" s="109"/>
      <c r="BI680" s="109"/>
      <c r="BJ680" s="109"/>
      <c r="BK680" s="109"/>
      <c r="BL680" s="109"/>
      <c r="BM680" s="109"/>
      <c r="BN680" s="109"/>
      <c r="BO680" s="109"/>
      <c r="BP680" s="109"/>
      <c r="BQ680" s="109"/>
      <c r="BR680" s="109"/>
      <c r="BS680" s="109"/>
      <c r="BT680" s="109"/>
      <c r="BU680" s="109"/>
      <c r="BV680" s="109"/>
      <c r="BW680" s="109"/>
      <c r="BX680" s="109"/>
      <c r="BY680" s="109"/>
      <c r="BZ680" s="109"/>
      <c r="CA680" s="109"/>
      <c r="CB680" s="109"/>
      <c r="CC680" s="109"/>
      <c r="CD680" s="109"/>
      <c r="CE680" s="109"/>
      <c r="CF680" s="109"/>
      <c r="CG680" s="109"/>
      <c r="CH680" s="109"/>
      <c r="CI680" s="109"/>
      <c r="CJ680" s="109"/>
      <c r="CK680" s="55"/>
      <c r="CL680" s="55"/>
    </row>
    <row r="681" ht="49.5" customHeight="1">
      <c r="A681" s="109"/>
      <c r="B681" s="109" t="b">
        <v>0</v>
      </c>
      <c r="C681" s="109" t="b">
        <v>0</v>
      </c>
      <c r="D681" s="109"/>
      <c r="E681" s="109"/>
      <c r="F681" s="109"/>
      <c r="G681" s="110"/>
      <c r="H681" s="55"/>
      <c r="I681" s="55"/>
      <c r="J681" s="109"/>
      <c r="K681" s="109"/>
      <c r="L681" s="109"/>
      <c r="M681" s="109"/>
      <c r="N681" s="109"/>
      <c r="O681" s="109"/>
      <c r="P681" s="111"/>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c r="BF681" s="109"/>
      <c r="BG681" s="109"/>
      <c r="BH681" s="109"/>
      <c r="BI681" s="109"/>
      <c r="BJ681" s="109"/>
      <c r="BK681" s="109"/>
      <c r="BL681" s="109"/>
      <c r="BM681" s="109"/>
      <c r="BN681" s="109"/>
      <c r="BO681" s="109"/>
      <c r="BP681" s="109"/>
      <c r="BQ681" s="109"/>
      <c r="BR681" s="109"/>
      <c r="BS681" s="109"/>
      <c r="BT681" s="109"/>
      <c r="BU681" s="109"/>
      <c r="BV681" s="109"/>
      <c r="BW681" s="109"/>
      <c r="BX681" s="109"/>
      <c r="BY681" s="109"/>
      <c r="BZ681" s="109"/>
      <c r="CA681" s="109"/>
      <c r="CB681" s="109"/>
      <c r="CC681" s="109"/>
      <c r="CD681" s="109"/>
      <c r="CE681" s="109"/>
      <c r="CF681" s="109"/>
      <c r="CG681" s="109"/>
      <c r="CH681" s="109"/>
      <c r="CI681" s="109"/>
      <c r="CJ681" s="109"/>
      <c r="CK681" s="55"/>
      <c r="CL681" s="55"/>
    </row>
    <row r="682" ht="49.5" customHeight="1">
      <c r="A682" s="109"/>
      <c r="B682" s="109" t="b">
        <v>0</v>
      </c>
      <c r="C682" s="109" t="b">
        <v>0</v>
      </c>
      <c r="D682" s="109"/>
      <c r="E682" s="109"/>
      <c r="F682" s="109"/>
      <c r="G682" s="110"/>
      <c r="H682" s="55"/>
      <c r="I682" s="55"/>
      <c r="J682" s="109"/>
      <c r="K682" s="109"/>
      <c r="L682" s="109"/>
      <c r="M682" s="109"/>
      <c r="N682" s="109"/>
      <c r="O682" s="109"/>
      <c r="P682" s="111"/>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c r="BF682" s="109"/>
      <c r="BG682" s="109"/>
      <c r="BH682" s="109"/>
      <c r="BI682" s="109"/>
      <c r="BJ682" s="109"/>
      <c r="BK682" s="109"/>
      <c r="BL682" s="109"/>
      <c r="BM682" s="109"/>
      <c r="BN682" s="109"/>
      <c r="BO682" s="109"/>
      <c r="BP682" s="109"/>
      <c r="BQ682" s="109"/>
      <c r="BR682" s="109"/>
      <c r="BS682" s="109"/>
      <c r="BT682" s="109"/>
      <c r="BU682" s="109"/>
      <c r="BV682" s="109"/>
      <c r="BW682" s="109"/>
      <c r="BX682" s="109"/>
      <c r="BY682" s="109"/>
      <c r="BZ682" s="109"/>
      <c r="CA682" s="109"/>
      <c r="CB682" s="109"/>
      <c r="CC682" s="109"/>
      <c r="CD682" s="109"/>
      <c r="CE682" s="109"/>
      <c r="CF682" s="109"/>
      <c r="CG682" s="109"/>
      <c r="CH682" s="109"/>
      <c r="CI682" s="109"/>
      <c r="CJ682" s="109"/>
      <c r="CK682" s="55"/>
      <c r="CL682" s="55"/>
    </row>
    <row r="683" ht="49.5" customHeight="1">
      <c r="A683" s="109"/>
      <c r="B683" s="109" t="b">
        <v>0</v>
      </c>
      <c r="C683" s="109" t="b">
        <v>0</v>
      </c>
      <c r="D683" s="109"/>
      <c r="E683" s="109"/>
      <c r="F683" s="109"/>
      <c r="G683" s="110"/>
      <c r="H683" s="55"/>
      <c r="I683" s="55"/>
      <c r="J683" s="109"/>
      <c r="K683" s="109"/>
      <c r="L683" s="109"/>
      <c r="M683" s="109"/>
      <c r="N683" s="109"/>
      <c r="O683" s="109"/>
      <c r="P683" s="111"/>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c r="BF683" s="109"/>
      <c r="BG683" s="109"/>
      <c r="BH683" s="109"/>
      <c r="BI683" s="109"/>
      <c r="BJ683" s="109"/>
      <c r="BK683" s="109"/>
      <c r="BL683" s="109"/>
      <c r="BM683" s="109"/>
      <c r="BN683" s="109"/>
      <c r="BO683" s="109"/>
      <c r="BP683" s="109"/>
      <c r="BQ683" s="109"/>
      <c r="BR683" s="109"/>
      <c r="BS683" s="109"/>
      <c r="BT683" s="109"/>
      <c r="BU683" s="109"/>
      <c r="BV683" s="109"/>
      <c r="BW683" s="109"/>
      <c r="BX683" s="109"/>
      <c r="BY683" s="109"/>
      <c r="BZ683" s="109"/>
      <c r="CA683" s="109"/>
      <c r="CB683" s="109"/>
      <c r="CC683" s="109"/>
      <c r="CD683" s="109"/>
      <c r="CE683" s="109"/>
      <c r="CF683" s="109"/>
      <c r="CG683" s="109"/>
      <c r="CH683" s="109"/>
      <c r="CI683" s="109"/>
      <c r="CJ683" s="109"/>
      <c r="CK683" s="55"/>
      <c r="CL683" s="55"/>
    </row>
    <row r="684" ht="49.5" customHeight="1">
      <c r="A684" s="109"/>
      <c r="B684" s="109" t="b">
        <v>0</v>
      </c>
      <c r="C684" s="109" t="b">
        <v>0</v>
      </c>
      <c r="D684" s="109"/>
      <c r="E684" s="109"/>
      <c r="F684" s="109"/>
      <c r="G684" s="110"/>
      <c r="H684" s="55"/>
      <c r="I684" s="55"/>
      <c r="J684" s="109"/>
      <c r="K684" s="109"/>
      <c r="L684" s="109"/>
      <c r="M684" s="109"/>
      <c r="N684" s="109"/>
      <c r="O684" s="109"/>
      <c r="P684" s="111"/>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c r="BF684" s="109"/>
      <c r="BG684" s="109"/>
      <c r="BH684" s="109"/>
      <c r="BI684" s="109"/>
      <c r="BJ684" s="109"/>
      <c r="BK684" s="109"/>
      <c r="BL684" s="109"/>
      <c r="BM684" s="109"/>
      <c r="BN684" s="109"/>
      <c r="BO684" s="109"/>
      <c r="BP684" s="109"/>
      <c r="BQ684" s="109"/>
      <c r="BR684" s="109"/>
      <c r="BS684" s="109"/>
      <c r="BT684" s="109"/>
      <c r="BU684" s="109"/>
      <c r="BV684" s="109"/>
      <c r="BW684" s="109"/>
      <c r="BX684" s="109"/>
      <c r="BY684" s="109"/>
      <c r="BZ684" s="109"/>
      <c r="CA684" s="109"/>
      <c r="CB684" s="109"/>
      <c r="CC684" s="109"/>
      <c r="CD684" s="109"/>
      <c r="CE684" s="109"/>
      <c r="CF684" s="109"/>
      <c r="CG684" s="109"/>
      <c r="CH684" s="109"/>
      <c r="CI684" s="109"/>
      <c r="CJ684" s="109"/>
      <c r="CK684" s="55"/>
      <c r="CL684" s="55"/>
    </row>
    <row r="685" ht="49.5" customHeight="1">
      <c r="A685" s="109"/>
      <c r="B685" s="109" t="b">
        <v>0</v>
      </c>
      <c r="C685" s="109" t="b">
        <v>0</v>
      </c>
      <c r="D685" s="109"/>
      <c r="E685" s="109"/>
      <c r="F685" s="109"/>
      <c r="G685" s="110"/>
      <c r="H685" s="55"/>
      <c r="I685" s="55"/>
      <c r="J685" s="109"/>
      <c r="K685" s="109"/>
      <c r="L685" s="109"/>
      <c r="M685" s="109"/>
      <c r="N685" s="109"/>
      <c r="O685" s="109"/>
      <c r="P685" s="111"/>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c r="BF685" s="109"/>
      <c r="BG685" s="109"/>
      <c r="BH685" s="109"/>
      <c r="BI685" s="109"/>
      <c r="BJ685" s="109"/>
      <c r="BK685" s="109"/>
      <c r="BL685" s="109"/>
      <c r="BM685" s="109"/>
      <c r="BN685" s="109"/>
      <c r="BO685" s="109"/>
      <c r="BP685" s="109"/>
      <c r="BQ685" s="109"/>
      <c r="BR685" s="109"/>
      <c r="BS685" s="109"/>
      <c r="BT685" s="109"/>
      <c r="BU685" s="109"/>
      <c r="BV685" s="109"/>
      <c r="BW685" s="109"/>
      <c r="BX685" s="109"/>
      <c r="BY685" s="109"/>
      <c r="BZ685" s="109"/>
      <c r="CA685" s="109"/>
      <c r="CB685" s="109"/>
      <c r="CC685" s="109"/>
      <c r="CD685" s="109"/>
      <c r="CE685" s="109"/>
      <c r="CF685" s="109"/>
      <c r="CG685" s="109"/>
      <c r="CH685" s="109"/>
      <c r="CI685" s="109"/>
      <c r="CJ685" s="109"/>
      <c r="CK685" s="55"/>
      <c r="CL685" s="55"/>
    </row>
    <row r="686" ht="49.5" customHeight="1">
      <c r="A686" s="109"/>
      <c r="B686" s="109" t="b">
        <v>0</v>
      </c>
      <c r="C686" s="109" t="b">
        <v>0</v>
      </c>
      <c r="D686" s="109"/>
      <c r="E686" s="109"/>
      <c r="F686" s="109"/>
      <c r="G686" s="110"/>
      <c r="H686" s="55"/>
      <c r="I686" s="55"/>
      <c r="J686" s="109"/>
      <c r="K686" s="109"/>
      <c r="L686" s="109"/>
      <c r="M686" s="109"/>
      <c r="N686" s="109"/>
      <c r="O686" s="109"/>
      <c r="P686" s="111"/>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c r="BF686" s="109"/>
      <c r="BG686" s="109"/>
      <c r="BH686" s="109"/>
      <c r="BI686" s="109"/>
      <c r="BJ686" s="109"/>
      <c r="BK686" s="109"/>
      <c r="BL686" s="109"/>
      <c r="BM686" s="109"/>
      <c r="BN686" s="109"/>
      <c r="BO686" s="109"/>
      <c r="BP686" s="109"/>
      <c r="BQ686" s="109"/>
      <c r="BR686" s="109"/>
      <c r="BS686" s="109"/>
      <c r="BT686" s="109"/>
      <c r="BU686" s="109"/>
      <c r="BV686" s="109"/>
      <c r="BW686" s="109"/>
      <c r="BX686" s="109"/>
      <c r="BY686" s="109"/>
      <c r="BZ686" s="109"/>
      <c r="CA686" s="109"/>
      <c r="CB686" s="109"/>
      <c r="CC686" s="109"/>
      <c r="CD686" s="109"/>
      <c r="CE686" s="109"/>
      <c r="CF686" s="109"/>
      <c r="CG686" s="109"/>
      <c r="CH686" s="109"/>
      <c r="CI686" s="109"/>
      <c r="CJ686" s="109"/>
      <c r="CK686" s="55"/>
      <c r="CL686" s="55"/>
    </row>
    <row r="687" ht="49.5" customHeight="1">
      <c r="A687" s="109"/>
      <c r="B687" s="109" t="b">
        <v>0</v>
      </c>
      <c r="C687" s="109" t="b">
        <v>0</v>
      </c>
      <c r="D687" s="109"/>
      <c r="E687" s="109"/>
      <c r="F687" s="109"/>
      <c r="G687" s="110"/>
      <c r="H687" s="55"/>
      <c r="I687" s="55"/>
      <c r="J687" s="109"/>
      <c r="K687" s="109"/>
      <c r="L687" s="109"/>
      <c r="M687" s="109"/>
      <c r="N687" s="109"/>
      <c r="O687" s="109"/>
      <c r="P687" s="111"/>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c r="BF687" s="109"/>
      <c r="BG687" s="109"/>
      <c r="BH687" s="109"/>
      <c r="BI687" s="109"/>
      <c r="BJ687" s="109"/>
      <c r="BK687" s="109"/>
      <c r="BL687" s="109"/>
      <c r="BM687" s="109"/>
      <c r="BN687" s="109"/>
      <c r="BO687" s="109"/>
      <c r="BP687" s="109"/>
      <c r="BQ687" s="109"/>
      <c r="BR687" s="109"/>
      <c r="BS687" s="109"/>
      <c r="BT687" s="109"/>
      <c r="BU687" s="109"/>
      <c r="BV687" s="109"/>
      <c r="BW687" s="109"/>
      <c r="BX687" s="109"/>
      <c r="BY687" s="109"/>
      <c r="BZ687" s="109"/>
      <c r="CA687" s="109"/>
      <c r="CB687" s="109"/>
      <c r="CC687" s="109"/>
      <c r="CD687" s="109"/>
      <c r="CE687" s="109"/>
      <c r="CF687" s="109"/>
      <c r="CG687" s="109"/>
      <c r="CH687" s="109"/>
      <c r="CI687" s="109"/>
      <c r="CJ687" s="109"/>
      <c r="CK687" s="55"/>
      <c r="CL687" s="55"/>
    </row>
    <row r="688" ht="49.5" customHeight="1">
      <c r="A688" s="109"/>
      <c r="B688" s="109" t="b">
        <v>0</v>
      </c>
      <c r="C688" s="109" t="b">
        <v>0</v>
      </c>
      <c r="D688" s="109"/>
      <c r="E688" s="109"/>
      <c r="F688" s="109"/>
      <c r="G688" s="110"/>
      <c r="H688" s="55"/>
      <c r="I688" s="55"/>
      <c r="J688" s="109"/>
      <c r="K688" s="109"/>
      <c r="L688" s="109"/>
      <c r="M688" s="109"/>
      <c r="N688" s="109"/>
      <c r="O688" s="109"/>
      <c r="P688" s="111"/>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c r="BF688" s="109"/>
      <c r="BG688" s="109"/>
      <c r="BH688" s="109"/>
      <c r="BI688" s="109"/>
      <c r="BJ688" s="109"/>
      <c r="BK688" s="109"/>
      <c r="BL688" s="109"/>
      <c r="BM688" s="109"/>
      <c r="BN688" s="109"/>
      <c r="BO688" s="109"/>
      <c r="BP688" s="109"/>
      <c r="BQ688" s="109"/>
      <c r="BR688" s="109"/>
      <c r="BS688" s="109"/>
      <c r="BT688" s="109"/>
      <c r="BU688" s="109"/>
      <c r="BV688" s="109"/>
      <c r="BW688" s="109"/>
      <c r="BX688" s="109"/>
      <c r="BY688" s="109"/>
      <c r="BZ688" s="109"/>
      <c r="CA688" s="109"/>
      <c r="CB688" s="109"/>
      <c r="CC688" s="109"/>
      <c r="CD688" s="109"/>
      <c r="CE688" s="109"/>
      <c r="CF688" s="109"/>
      <c r="CG688" s="109"/>
      <c r="CH688" s="109"/>
      <c r="CI688" s="109"/>
      <c r="CJ688" s="109"/>
      <c r="CK688" s="55"/>
      <c r="CL688" s="55"/>
    </row>
    <row r="689" ht="49.5" customHeight="1">
      <c r="A689" s="109"/>
      <c r="B689" s="109" t="b">
        <v>0</v>
      </c>
      <c r="C689" s="109" t="b">
        <v>0</v>
      </c>
      <c r="D689" s="109"/>
      <c r="E689" s="109"/>
      <c r="F689" s="109"/>
      <c r="G689" s="110"/>
      <c r="H689" s="55"/>
      <c r="I689" s="55"/>
      <c r="J689" s="109"/>
      <c r="K689" s="109"/>
      <c r="L689" s="109"/>
      <c r="M689" s="109"/>
      <c r="N689" s="109"/>
      <c r="O689" s="109"/>
      <c r="P689" s="111"/>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c r="BF689" s="109"/>
      <c r="BG689" s="109"/>
      <c r="BH689" s="109"/>
      <c r="BI689" s="109"/>
      <c r="BJ689" s="109"/>
      <c r="BK689" s="109"/>
      <c r="BL689" s="109"/>
      <c r="BM689" s="109"/>
      <c r="BN689" s="109"/>
      <c r="BO689" s="109"/>
      <c r="BP689" s="109"/>
      <c r="BQ689" s="109"/>
      <c r="BR689" s="109"/>
      <c r="BS689" s="109"/>
      <c r="BT689" s="109"/>
      <c r="BU689" s="109"/>
      <c r="BV689" s="109"/>
      <c r="BW689" s="109"/>
      <c r="BX689" s="109"/>
      <c r="BY689" s="109"/>
      <c r="BZ689" s="109"/>
      <c r="CA689" s="109"/>
      <c r="CB689" s="109"/>
      <c r="CC689" s="109"/>
      <c r="CD689" s="109"/>
      <c r="CE689" s="109"/>
      <c r="CF689" s="109"/>
      <c r="CG689" s="109"/>
      <c r="CH689" s="109"/>
      <c r="CI689" s="109"/>
      <c r="CJ689" s="109"/>
      <c r="CK689" s="55"/>
      <c r="CL689" s="55"/>
    </row>
    <row r="690" ht="49.5" customHeight="1">
      <c r="A690" s="109"/>
      <c r="B690" s="109" t="b">
        <v>0</v>
      </c>
      <c r="C690" s="109" t="b">
        <v>0</v>
      </c>
      <c r="D690" s="109"/>
      <c r="E690" s="109"/>
      <c r="F690" s="109"/>
      <c r="G690" s="110"/>
      <c r="H690" s="55"/>
      <c r="I690" s="55"/>
      <c r="J690" s="109"/>
      <c r="K690" s="109"/>
      <c r="L690" s="109"/>
      <c r="M690" s="109"/>
      <c r="N690" s="109"/>
      <c r="O690" s="109"/>
      <c r="P690" s="111"/>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c r="BF690" s="109"/>
      <c r="BG690" s="109"/>
      <c r="BH690" s="109"/>
      <c r="BI690" s="109"/>
      <c r="BJ690" s="109"/>
      <c r="BK690" s="109"/>
      <c r="BL690" s="109"/>
      <c r="BM690" s="109"/>
      <c r="BN690" s="109"/>
      <c r="BO690" s="109"/>
      <c r="BP690" s="109"/>
      <c r="BQ690" s="109"/>
      <c r="BR690" s="109"/>
      <c r="BS690" s="109"/>
      <c r="BT690" s="109"/>
      <c r="BU690" s="109"/>
      <c r="BV690" s="109"/>
      <c r="BW690" s="109"/>
      <c r="BX690" s="109"/>
      <c r="BY690" s="109"/>
      <c r="BZ690" s="109"/>
      <c r="CA690" s="109"/>
      <c r="CB690" s="109"/>
      <c r="CC690" s="109"/>
      <c r="CD690" s="109"/>
      <c r="CE690" s="109"/>
      <c r="CF690" s="109"/>
      <c r="CG690" s="109"/>
      <c r="CH690" s="109"/>
      <c r="CI690" s="109"/>
      <c r="CJ690" s="109"/>
      <c r="CK690" s="55"/>
      <c r="CL690" s="55"/>
    </row>
    <row r="691" ht="49.5" customHeight="1">
      <c r="A691" s="109"/>
      <c r="B691" s="109" t="b">
        <v>0</v>
      </c>
      <c r="C691" s="109" t="b">
        <v>0</v>
      </c>
      <c r="D691" s="109"/>
      <c r="E691" s="109"/>
      <c r="F691" s="109"/>
      <c r="G691" s="110"/>
      <c r="H691" s="55"/>
      <c r="I691" s="55"/>
      <c r="J691" s="109"/>
      <c r="K691" s="109"/>
      <c r="L691" s="109"/>
      <c r="M691" s="109"/>
      <c r="N691" s="109"/>
      <c r="O691" s="109"/>
      <c r="P691" s="111"/>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c r="BF691" s="109"/>
      <c r="BG691" s="109"/>
      <c r="BH691" s="109"/>
      <c r="BI691" s="109"/>
      <c r="BJ691" s="109"/>
      <c r="BK691" s="109"/>
      <c r="BL691" s="109"/>
      <c r="BM691" s="109"/>
      <c r="BN691" s="109"/>
      <c r="BO691" s="109"/>
      <c r="BP691" s="109"/>
      <c r="BQ691" s="109"/>
      <c r="BR691" s="109"/>
      <c r="BS691" s="109"/>
      <c r="BT691" s="109"/>
      <c r="BU691" s="109"/>
      <c r="BV691" s="109"/>
      <c r="BW691" s="109"/>
      <c r="BX691" s="109"/>
      <c r="BY691" s="109"/>
      <c r="BZ691" s="109"/>
      <c r="CA691" s="109"/>
      <c r="CB691" s="109"/>
      <c r="CC691" s="109"/>
      <c r="CD691" s="109"/>
      <c r="CE691" s="109"/>
      <c r="CF691" s="109"/>
      <c r="CG691" s="109"/>
      <c r="CH691" s="109"/>
      <c r="CI691" s="109"/>
      <c r="CJ691" s="109"/>
      <c r="CK691" s="55"/>
      <c r="CL691" s="55"/>
    </row>
    <row r="692" ht="49.5" customHeight="1">
      <c r="A692" s="109"/>
      <c r="B692" s="109" t="b">
        <v>0</v>
      </c>
      <c r="C692" s="109" t="b">
        <v>0</v>
      </c>
      <c r="D692" s="109"/>
      <c r="E692" s="109"/>
      <c r="F692" s="109"/>
      <c r="G692" s="110"/>
      <c r="H692" s="55"/>
      <c r="I692" s="55"/>
      <c r="J692" s="109"/>
      <c r="K692" s="109"/>
      <c r="L692" s="109"/>
      <c r="M692" s="109"/>
      <c r="N692" s="109"/>
      <c r="O692" s="109"/>
      <c r="P692" s="111"/>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c r="BF692" s="109"/>
      <c r="BG692" s="109"/>
      <c r="BH692" s="109"/>
      <c r="BI692" s="109"/>
      <c r="BJ692" s="109"/>
      <c r="BK692" s="109"/>
      <c r="BL692" s="109"/>
      <c r="BM692" s="109"/>
      <c r="BN692" s="109"/>
      <c r="BO692" s="109"/>
      <c r="BP692" s="109"/>
      <c r="BQ692" s="109"/>
      <c r="BR692" s="109"/>
      <c r="BS692" s="109"/>
      <c r="BT692" s="109"/>
      <c r="BU692" s="109"/>
      <c r="BV692" s="109"/>
      <c r="BW692" s="109"/>
      <c r="BX692" s="109"/>
      <c r="BY692" s="109"/>
      <c r="BZ692" s="109"/>
      <c r="CA692" s="109"/>
      <c r="CB692" s="109"/>
      <c r="CC692" s="109"/>
      <c r="CD692" s="109"/>
      <c r="CE692" s="109"/>
      <c r="CF692" s="109"/>
      <c r="CG692" s="109"/>
      <c r="CH692" s="109"/>
      <c r="CI692" s="109"/>
      <c r="CJ692" s="109"/>
      <c r="CK692" s="55"/>
      <c r="CL692" s="55"/>
    </row>
    <row r="693" ht="49.5" customHeight="1">
      <c r="A693" s="109"/>
      <c r="B693" s="109" t="b">
        <v>0</v>
      </c>
      <c r="C693" s="109" t="b">
        <v>0</v>
      </c>
      <c r="D693" s="109"/>
      <c r="E693" s="109"/>
      <c r="F693" s="109"/>
      <c r="G693" s="110"/>
      <c r="H693" s="55"/>
      <c r="I693" s="55"/>
      <c r="J693" s="109"/>
      <c r="K693" s="109"/>
      <c r="L693" s="109"/>
      <c r="M693" s="109"/>
      <c r="N693" s="109"/>
      <c r="O693" s="109"/>
      <c r="P693" s="111"/>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c r="BF693" s="109"/>
      <c r="BG693" s="109"/>
      <c r="BH693" s="109"/>
      <c r="BI693" s="109"/>
      <c r="BJ693" s="109"/>
      <c r="BK693" s="109"/>
      <c r="BL693" s="109"/>
      <c r="BM693" s="109"/>
      <c r="BN693" s="109"/>
      <c r="BO693" s="109"/>
      <c r="BP693" s="109"/>
      <c r="BQ693" s="109"/>
      <c r="BR693" s="109"/>
      <c r="BS693" s="109"/>
      <c r="BT693" s="109"/>
      <c r="BU693" s="109"/>
      <c r="BV693" s="109"/>
      <c r="BW693" s="109"/>
      <c r="BX693" s="109"/>
      <c r="BY693" s="109"/>
      <c r="BZ693" s="109"/>
      <c r="CA693" s="109"/>
      <c r="CB693" s="109"/>
      <c r="CC693" s="109"/>
      <c r="CD693" s="109"/>
      <c r="CE693" s="109"/>
      <c r="CF693" s="109"/>
      <c r="CG693" s="109"/>
      <c r="CH693" s="109"/>
      <c r="CI693" s="109"/>
      <c r="CJ693" s="109"/>
      <c r="CK693" s="55"/>
      <c r="CL693" s="55"/>
    </row>
    <row r="694" ht="49.5" customHeight="1">
      <c r="A694" s="109"/>
      <c r="B694" s="109" t="b">
        <v>0</v>
      </c>
      <c r="C694" s="109" t="b">
        <v>0</v>
      </c>
      <c r="D694" s="109"/>
      <c r="E694" s="109"/>
      <c r="F694" s="109"/>
      <c r="G694" s="110"/>
      <c r="H694" s="55"/>
      <c r="I694" s="55"/>
      <c r="J694" s="109"/>
      <c r="K694" s="109"/>
      <c r="L694" s="109"/>
      <c r="M694" s="109"/>
      <c r="N694" s="109"/>
      <c r="O694" s="109"/>
      <c r="P694" s="111"/>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c r="BF694" s="109"/>
      <c r="BG694" s="109"/>
      <c r="BH694" s="109"/>
      <c r="BI694" s="109"/>
      <c r="BJ694" s="109"/>
      <c r="BK694" s="109"/>
      <c r="BL694" s="109"/>
      <c r="BM694" s="109"/>
      <c r="BN694" s="109"/>
      <c r="BO694" s="109"/>
      <c r="BP694" s="109"/>
      <c r="BQ694" s="109"/>
      <c r="BR694" s="109"/>
      <c r="BS694" s="109"/>
      <c r="BT694" s="109"/>
      <c r="BU694" s="109"/>
      <c r="BV694" s="109"/>
      <c r="BW694" s="109"/>
      <c r="BX694" s="109"/>
      <c r="BY694" s="109"/>
      <c r="BZ694" s="109"/>
      <c r="CA694" s="109"/>
      <c r="CB694" s="109"/>
      <c r="CC694" s="109"/>
      <c r="CD694" s="109"/>
      <c r="CE694" s="109"/>
      <c r="CF694" s="109"/>
      <c r="CG694" s="109"/>
      <c r="CH694" s="109"/>
      <c r="CI694" s="109"/>
      <c r="CJ694" s="109"/>
      <c r="CK694" s="55"/>
      <c r="CL694" s="55"/>
    </row>
    <row r="695" ht="49.5" customHeight="1">
      <c r="A695" s="109"/>
      <c r="B695" s="109" t="b">
        <v>0</v>
      </c>
      <c r="C695" s="109" t="b">
        <v>0</v>
      </c>
      <c r="D695" s="109"/>
      <c r="E695" s="109"/>
      <c r="F695" s="109"/>
      <c r="G695" s="110"/>
      <c r="H695" s="55"/>
      <c r="I695" s="55"/>
      <c r="J695" s="109"/>
      <c r="K695" s="109"/>
      <c r="L695" s="109"/>
      <c r="M695" s="109"/>
      <c r="N695" s="109"/>
      <c r="O695" s="109"/>
      <c r="P695" s="111"/>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c r="BF695" s="109"/>
      <c r="BG695" s="109"/>
      <c r="BH695" s="109"/>
      <c r="BI695" s="109"/>
      <c r="BJ695" s="109"/>
      <c r="BK695" s="109"/>
      <c r="BL695" s="109"/>
      <c r="BM695" s="109"/>
      <c r="BN695" s="109"/>
      <c r="BO695" s="109"/>
      <c r="BP695" s="109"/>
      <c r="BQ695" s="109"/>
      <c r="BR695" s="109"/>
      <c r="BS695" s="109"/>
      <c r="BT695" s="109"/>
      <c r="BU695" s="109"/>
      <c r="BV695" s="109"/>
      <c r="BW695" s="109"/>
      <c r="BX695" s="109"/>
      <c r="BY695" s="109"/>
      <c r="BZ695" s="109"/>
      <c r="CA695" s="109"/>
      <c r="CB695" s="109"/>
      <c r="CC695" s="109"/>
      <c r="CD695" s="109"/>
      <c r="CE695" s="109"/>
      <c r="CF695" s="109"/>
      <c r="CG695" s="109"/>
      <c r="CH695" s="109"/>
      <c r="CI695" s="109"/>
      <c r="CJ695" s="109"/>
      <c r="CK695" s="55"/>
      <c r="CL695" s="55"/>
    </row>
    <row r="696" ht="49.5" customHeight="1">
      <c r="A696" s="109"/>
      <c r="B696" s="109" t="b">
        <v>0</v>
      </c>
      <c r="C696" s="109" t="b">
        <v>0</v>
      </c>
      <c r="D696" s="109"/>
      <c r="E696" s="109"/>
      <c r="F696" s="109"/>
      <c r="G696" s="110"/>
      <c r="H696" s="55"/>
      <c r="I696" s="55"/>
      <c r="J696" s="109"/>
      <c r="K696" s="109"/>
      <c r="L696" s="109"/>
      <c r="M696" s="109"/>
      <c r="N696" s="109"/>
      <c r="O696" s="109"/>
      <c r="P696" s="111"/>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c r="BF696" s="109"/>
      <c r="BG696" s="109"/>
      <c r="BH696" s="109"/>
      <c r="BI696" s="109"/>
      <c r="BJ696" s="109"/>
      <c r="BK696" s="109"/>
      <c r="BL696" s="109"/>
      <c r="BM696" s="109"/>
      <c r="BN696" s="109"/>
      <c r="BO696" s="109"/>
      <c r="BP696" s="109"/>
      <c r="BQ696" s="109"/>
      <c r="BR696" s="109"/>
      <c r="BS696" s="109"/>
      <c r="BT696" s="109"/>
      <c r="BU696" s="109"/>
      <c r="BV696" s="109"/>
      <c r="BW696" s="109"/>
      <c r="BX696" s="109"/>
      <c r="BY696" s="109"/>
      <c r="BZ696" s="109"/>
      <c r="CA696" s="109"/>
      <c r="CB696" s="109"/>
      <c r="CC696" s="109"/>
      <c r="CD696" s="109"/>
      <c r="CE696" s="109"/>
      <c r="CF696" s="109"/>
      <c r="CG696" s="109"/>
      <c r="CH696" s="109"/>
      <c r="CI696" s="109"/>
      <c r="CJ696" s="109"/>
      <c r="CK696" s="55"/>
      <c r="CL696" s="55"/>
    </row>
    <row r="697" ht="49.5" customHeight="1">
      <c r="A697" s="109"/>
      <c r="B697" s="109" t="b">
        <v>0</v>
      </c>
      <c r="C697" s="109" t="b">
        <v>0</v>
      </c>
      <c r="D697" s="109"/>
      <c r="E697" s="109"/>
      <c r="F697" s="109"/>
      <c r="G697" s="110"/>
      <c r="H697" s="55"/>
      <c r="I697" s="55"/>
      <c r="J697" s="109"/>
      <c r="K697" s="109"/>
      <c r="L697" s="109"/>
      <c r="M697" s="109"/>
      <c r="N697" s="109"/>
      <c r="O697" s="109"/>
      <c r="P697" s="111"/>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c r="BF697" s="109"/>
      <c r="BG697" s="109"/>
      <c r="BH697" s="109"/>
      <c r="BI697" s="109"/>
      <c r="BJ697" s="109"/>
      <c r="BK697" s="109"/>
      <c r="BL697" s="109"/>
      <c r="BM697" s="109"/>
      <c r="BN697" s="109"/>
      <c r="BO697" s="109"/>
      <c r="BP697" s="109"/>
      <c r="BQ697" s="109"/>
      <c r="BR697" s="109"/>
      <c r="BS697" s="109"/>
      <c r="BT697" s="109"/>
      <c r="BU697" s="109"/>
      <c r="BV697" s="109"/>
      <c r="BW697" s="109"/>
      <c r="BX697" s="109"/>
      <c r="BY697" s="109"/>
      <c r="BZ697" s="109"/>
      <c r="CA697" s="109"/>
      <c r="CB697" s="109"/>
      <c r="CC697" s="109"/>
      <c r="CD697" s="109"/>
      <c r="CE697" s="109"/>
      <c r="CF697" s="109"/>
      <c r="CG697" s="109"/>
      <c r="CH697" s="109"/>
      <c r="CI697" s="109"/>
      <c r="CJ697" s="109"/>
      <c r="CK697" s="55"/>
      <c r="CL697" s="55"/>
    </row>
    <row r="698" ht="49.5" customHeight="1">
      <c r="A698" s="109"/>
      <c r="B698" s="109" t="b">
        <v>0</v>
      </c>
      <c r="C698" s="109" t="b">
        <v>0</v>
      </c>
      <c r="D698" s="109"/>
      <c r="E698" s="109"/>
      <c r="F698" s="109"/>
      <c r="G698" s="110"/>
      <c r="H698" s="55"/>
      <c r="I698" s="55"/>
      <c r="J698" s="109"/>
      <c r="K698" s="109"/>
      <c r="L698" s="109"/>
      <c r="M698" s="109"/>
      <c r="N698" s="109"/>
      <c r="O698" s="109"/>
      <c r="P698" s="111"/>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c r="BF698" s="109"/>
      <c r="BG698" s="109"/>
      <c r="BH698" s="109"/>
      <c r="BI698" s="109"/>
      <c r="BJ698" s="109"/>
      <c r="BK698" s="109"/>
      <c r="BL698" s="109"/>
      <c r="BM698" s="109"/>
      <c r="BN698" s="109"/>
      <c r="BO698" s="109"/>
      <c r="BP698" s="109"/>
      <c r="BQ698" s="109"/>
      <c r="BR698" s="109"/>
      <c r="BS698" s="109"/>
      <c r="BT698" s="109"/>
      <c r="BU698" s="109"/>
      <c r="BV698" s="109"/>
      <c r="BW698" s="109"/>
      <c r="BX698" s="109"/>
      <c r="BY698" s="109"/>
      <c r="BZ698" s="109"/>
      <c r="CA698" s="109"/>
      <c r="CB698" s="109"/>
      <c r="CC698" s="109"/>
      <c r="CD698" s="109"/>
      <c r="CE698" s="109"/>
      <c r="CF698" s="109"/>
      <c r="CG698" s="109"/>
      <c r="CH698" s="109"/>
      <c r="CI698" s="109"/>
      <c r="CJ698" s="109"/>
      <c r="CK698" s="55"/>
      <c r="CL698" s="55"/>
    </row>
    <row r="699" ht="49.5" customHeight="1">
      <c r="A699" s="109"/>
      <c r="B699" s="109" t="b">
        <v>0</v>
      </c>
      <c r="C699" s="109" t="b">
        <v>0</v>
      </c>
      <c r="D699" s="109"/>
      <c r="E699" s="109"/>
      <c r="F699" s="109"/>
      <c r="G699" s="110"/>
      <c r="H699" s="55"/>
      <c r="I699" s="55"/>
      <c r="J699" s="109"/>
      <c r="K699" s="109"/>
      <c r="L699" s="109"/>
      <c r="M699" s="109"/>
      <c r="N699" s="109"/>
      <c r="O699" s="109"/>
      <c r="P699" s="111"/>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c r="BF699" s="109"/>
      <c r="BG699" s="109"/>
      <c r="BH699" s="109"/>
      <c r="BI699" s="109"/>
      <c r="BJ699" s="109"/>
      <c r="BK699" s="109"/>
      <c r="BL699" s="109"/>
      <c r="BM699" s="109"/>
      <c r="BN699" s="109"/>
      <c r="BO699" s="109"/>
      <c r="BP699" s="109"/>
      <c r="BQ699" s="109"/>
      <c r="BR699" s="109"/>
      <c r="BS699" s="109"/>
      <c r="BT699" s="109"/>
      <c r="BU699" s="109"/>
      <c r="BV699" s="109"/>
      <c r="BW699" s="109"/>
      <c r="BX699" s="109"/>
      <c r="BY699" s="109"/>
      <c r="BZ699" s="109"/>
      <c r="CA699" s="109"/>
      <c r="CB699" s="109"/>
      <c r="CC699" s="109"/>
      <c r="CD699" s="109"/>
      <c r="CE699" s="109"/>
      <c r="CF699" s="109"/>
      <c r="CG699" s="109"/>
      <c r="CH699" s="109"/>
      <c r="CI699" s="109"/>
      <c r="CJ699" s="109"/>
      <c r="CK699" s="55"/>
      <c r="CL699" s="55"/>
    </row>
    <row r="700" ht="49.5" customHeight="1">
      <c r="A700" s="109"/>
      <c r="B700" s="109" t="b">
        <v>0</v>
      </c>
      <c r="C700" s="109" t="b">
        <v>0</v>
      </c>
      <c r="D700" s="109"/>
      <c r="E700" s="109"/>
      <c r="F700" s="109"/>
      <c r="G700" s="110"/>
      <c r="H700" s="55"/>
      <c r="I700" s="55"/>
      <c r="J700" s="109"/>
      <c r="K700" s="109"/>
      <c r="L700" s="109"/>
      <c r="M700" s="109"/>
      <c r="N700" s="109"/>
      <c r="O700" s="109"/>
      <c r="P700" s="111"/>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c r="BF700" s="109"/>
      <c r="BG700" s="109"/>
      <c r="BH700" s="109"/>
      <c r="BI700" s="109"/>
      <c r="BJ700" s="109"/>
      <c r="BK700" s="109"/>
      <c r="BL700" s="109"/>
      <c r="BM700" s="109"/>
      <c r="BN700" s="109"/>
      <c r="BO700" s="109"/>
      <c r="BP700" s="109"/>
      <c r="BQ700" s="109"/>
      <c r="BR700" s="109"/>
      <c r="BS700" s="109"/>
      <c r="BT700" s="109"/>
      <c r="BU700" s="109"/>
      <c r="BV700" s="109"/>
      <c r="BW700" s="109"/>
      <c r="BX700" s="109"/>
      <c r="BY700" s="109"/>
      <c r="BZ700" s="109"/>
      <c r="CA700" s="109"/>
      <c r="CB700" s="109"/>
      <c r="CC700" s="109"/>
      <c r="CD700" s="109"/>
      <c r="CE700" s="109"/>
      <c r="CF700" s="109"/>
      <c r="CG700" s="109"/>
      <c r="CH700" s="109"/>
      <c r="CI700" s="109"/>
      <c r="CJ700" s="109"/>
      <c r="CK700" s="55"/>
      <c r="CL700" s="55"/>
    </row>
    <row r="701" ht="49.5" customHeight="1">
      <c r="A701" s="109"/>
      <c r="B701" s="109" t="b">
        <v>0</v>
      </c>
      <c r="C701" s="109" t="b">
        <v>0</v>
      </c>
      <c r="D701" s="109"/>
      <c r="E701" s="109"/>
      <c r="F701" s="109"/>
      <c r="G701" s="110"/>
      <c r="H701" s="55"/>
      <c r="I701" s="55"/>
      <c r="J701" s="109"/>
      <c r="K701" s="109"/>
      <c r="L701" s="109"/>
      <c r="M701" s="109"/>
      <c r="N701" s="109"/>
      <c r="O701" s="109"/>
      <c r="P701" s="111"/>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c r="BF701" s="109"/>
      <c r="BG701" s="109"/>
      <c r="BH701" s="109"/>
      <c r="BI701" s="109"/>
      <c r="BJ701" s="109"/>
      <c r="BK701" s="109"/>
      <c r="BL701" s="109"/>
      <c r="BM701" s="109"/>
      <c r="BN701" s="109"/>
      <c r="BO701" s="109"/>
      <c r="BP701" s="109"/>
      <c r="BQ701" s="109"/>
      <c r="BR701" s="109"/>
      <c r="BS701" s="109"/>
      <c r="BT701" s="109"/>
      <c r="BU701" s="109"/>
      <c r="BV701" s="109"/>
      <c r="BW701" s="109"/>
      <c r="BX701" s="109"/>
      <c r="BY701" s="109"/>
      <c r="BZ701" s="109"/>
      <c r="CA701" s="109"/>
      <c r="CB701" s="109"/>
      <c r="CC701" s="109"/>
      <c r="CD701" s="109"/>
      <c r="CE701" s="109"/>
      <c r="CF701" s="109"/>
      <c r="CG701" s="109"/>
      <c r="CH701" s="109"/>
      <c r="CI701" s="109"/>
      <c r="CJ701" s="109"/>
      <c r="CK701" s="55"/>
      <c r="CL701" s="55"/>
    </row>
    <row r="702" ht="49.5" customHeight="1">
      <c r="A702" s="109"/>
      <c r="B702" s="109" t="b">
        <v>0</v>
      </c>
      <c r="C702" s="109" t="b">
        <v>0</v>
      </c>
      <c r="D702" s="109"/>
      <c r="E702" s="109"/>
      <c r="F702" s="109"/>
      <c r="G702" s="110"/>
      <c r="H702" s="55"/>
      <c r="I702" s="55"/>
      <c r="J702" s="109"/>
      <c r="K702" s="109"/>
      <c r="L702" s="109"/>
      <c r="M702" s="109"/>
      <c r="N702" s="109"/>
      <c r="O702" s="109"/>
      <c r="P702" s="111"/>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c r="BF702" s="109"/>
      <c r="BG702" s="109"/>
      <c r="BH702" s="109"/>
      <c r="BI702" s="109"/>
      <c r="BJ702" s="109"/>
      <c r="BK702" s="109"/>
      <c r="BL702" s="109"/>
      <c r="BM702" s="109"/>
      <c r="BN702" s="109"/>
      <c r="BO702" s="109"/>
      <c r="BP702" s="109"/>
      <c r="BQ702" s="109"/>
      <c r="BR702" s="109"/>
      <c r="BS702" s="109"/>
      <c r="BT702" s="109"/>
      <c r="BU702" s="109"/>
      <c r="BV702" s="109"/>
      <c r="BW702" s="109"/>
      <c r="BX702" s="109"/>
      <c r="BY702" s="109"/>
      <c r="BZ702" s="109"/>
      <c r="CA702" s="109"/>
      <c r="CB702" s="109"/>
      <c r="CC702" s="109"/>
      <c r="CD702" s="109"/>
      <c r="CE702" s="109"/>
      <c r="CF702" s="109"/>
      <c r="CG702" s="109"/>
      <c r="CH702" s="109"/>
      <c r="CI702" s="109"/>
      <c r="CJ702" s="109"/>
      <c r="CK702" s="55"/>
      <c r="CL702" s="55"/>
    </row>
    <row r="703" ht="49.5" customHeight="1">
      <c r="A703" s="109"/>
      <c r="B703" s="109" t="b">
        <v>0</v>
      </c>
      <c r="C703" s="109" t="b">
        <v>0</v>
      </c>
      <c r="D703" s="109"/>
      <c r="E703" s="109"/>
      <c r="F703" s="109"/>
      <c r="G703" s="110"/>
      <c r="H703" s="55"/>
      <c r="I703" s="55"/>
      <c r="J703" s="109"/>
      <c r="K703" s="109"/>
      <c r="L703" s="109"/>
      <c r="M703" s="109"/>
      <c r="N703" s="109"/>
      <c r="O703" s="109"/>
      <c r="P703" s="111"/>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c r="BF703" s="109"/>
      <c r="BG703" s="109"/>
      <c r="BH703" s="109"/>
      <c r="BI703" s="109"/>
      <c r="BJ703" s="109"/>
      <c r="BK703" s="109"/>
      <c r="BL703" s="109"/>
      <c r="BM703" s="109"/>
      <c r="BN703" s="109"/>
      <c r="BO703" s="109"/>
      <c r="BP703" s="109"/>
      <c r="BQ703" s="109"/>
      <c r="BR703" s="109"/>
      <c r="BS703" s="109"/>
      <c r="BT703" s="109"/>
      <c r="BU703" s="109"/>
      <c r="BV703" s="109"/>
      <c r="BW703" s="109"/>
      <c r="BX703" s="109"/>
      <c r="BY703" s="109"/>
      <c r="BZ703" s="109"/>
      <c r="CA703" s="109"/>
      <c r="CB703" s="109"/>
      <c r="CC703" s="109"/>
      <c r="CD703" s="109"/>
      <c r="CE703" s="109"/>
      <c r="CF703" s="109"/>
      <c r="CG703" s="109"/>
      <c r="CH703" s="109"/>
      <c r="CI703" s="109"/>
      <c r="CJ703" s="109"/>
      <c r="CK703" s="55"/>
      <c r="CL703" s="55"/>
    </row>
    <row r="704" ht="49.5" customHeight="1">
      <c r="A704" s="109"/>
      <c r="B704" s="109" t="b">
        <v>0</v>
      </c>
      <c r="C704" s="109" t="b">
        <v>0</v>
      </c>
      <c r="D704" s="109"/>
      <c r="E704" s="109"/>
      <c r="F704" s="109"/>
      <c r="G704" s="110"/>
      <c r="H704" s="55"/>
      <c r="I704" s="55"/>
      <c r="J704" s="109"/>
      <c r="K704" s="109"/>
      <c r="L704" s="109"/>
      <c r="M704" s="109"/>
      <c r="N704" s="109"/>
      <c r="O704" s="109"/>
      <c r="P704" s="111"/>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c r="BF704" s="109"/>
      <c r="BG704" s="109"/>
      <c r="BH704" s="109"/>
      <c r="BI704" s="109"/>
      <c r="BJ704" s="109"/>
      <c r="BK704" s="109"/>
      <c r="BL704" s="109"/>
      <c r="BM704" s="109"/>
      <c r="BN704" s="109"/>
      <c r="BO704" s="109"/>
      <c r="BP704" s="109"/>
      <c r="BQ704" s="109"/>
      <c r="BR704" s="109"/>
      <c r="BS704" s="109"/>
      <c r="BT704" s="109"/>
      <c r="BU704" s="109"/>
      <c r="BV704" s="109"/>
      <c r="BW704" s="109"/>
      <c r="BX704" s="109"/>
      <c r="BY704" s="109"/>
      <c r="BZ704" s="109"/>
      <c r="CA704" s="109"/>
      <c r="CB704" s="109"/>
      <c r="CC704" s="109"/>
      <c r="CD704" s="109"/>
      <c r="CE704" s="109"/>
      <c r="CF704" s="109"/>
      <c r="CG704" s="109"/>
      <c r="CH704" s="109"/>
      <c r="CI704" s="109"/>
      <c r="CJ704" s="109"/>
      <c r="CK704" s="55"/>
      <c r="CL704" s="55"/>
    </row>
    <row r="705" ht="49.5" customHeight="1">
      <c r="A705" s="109"/>
      <c r="B705" s="109" t="b">
        <v>0</v>
      </c>
      <c r="C705" s="109" t="b">
        <v>0</v>
      </c>
      <c r="D705" s="109"/>
      <c r="E705" s="109"/>
      <c r="F705" s="109"/>
      <c r="G705" s="110"/>
      <c r="H705" s="55"/>
      <c r="I705" s="55"/>
      <c r="J705" s="109"/>
      <c r="K705" s="109"/>
      <c r="L705" s="109"/>
      <c r="M705" s="109"/>
      <c r="N705" s="109"/>
      <c r="O705" s="109"/>
      <c r="P705" s="111"/>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c r="BF705" s="109"/>
      <c r="BG705" s="109"/>
      <c r="BH705" s="109"/>
      <c r="BI705" s="109"/>
      <c r="BJ705" s="109"/>
      <c r="BK705" s="109"/>
      <c r="BL705" s="109"/>
      <c r="BM705" s="109"/>
      <c r="BN705" s="109"/>
      <c r="BO705" s="109"/>
      <c r="BP705" s="109"/>
      <c r="BQ705" s="109"/>
      <c r="BR705" s="109"/>
      <c r="BS705" s="109"/>
      <c r="BT705" s="109"/>
      <c r="BU705" s="109"/>
      <c r="BV705" s="109"/>
      <c r="BW705" s="109"/>
      <c r="BX705" s="109"/>
      <c r="BY705" s="109"/>
      <c r="BZ705" s="109"/>
      <c r="CA705" s="109"/>
      <c r="CB705" s="109"/>
      <c r="CC705" s="109"/>
      <c r="CD705" s="109"/>
      <c r="CE705" s="109"/>
      <c r="CF705" s="109"/>
      <c r="CG705" s="109"/>
      <c r="CH705" s="109"/>
      <c r="CI705" s="109"/>
      <c r="CJ705" s="109"/>
      <c r="CK705" s="55"/>
      <c r="CL705" s="55"/>
    </row>
    <row r="706" ht="49.5" customHeight="1">
      <c r="A706" s="109"/>
      <c r="B706" s="109" t="b">
        <v>0</v>
      </c>
      <c r="C706" s="109" t="b">
        <v>0</v>
      </c>
      <c r="D706" s="109"/>
      <c r="E706" s="109"/>
      <c r="F706" s="109"/>
      <c r="G706" s="110"/>
      <c r="H706" s="55"/>
      <c r="I706" s="55"/>
      <c r="J706" s="109"/>
      <c r="K706" s="109"/>
      <c r="L706" s="109"/>
      <c r="M706" s="109"/>
      <c r="N706" s="109"/>
      <c r="O706" s="109"/>
      <c r="P706" s="111"/>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c r="BF706" s="109"/>
      <c r="BG706" s="109"/>
      <c r="BH706" s="109"/>
      <c r="BI706" s="109"/>
      <c r="BJ706" s="109"/>
      <c r="BK706" s="109"/>
      <c r="BL706" s="109"/>
      <c r="BM706" s="109"/>
      <c r="BN706" s="109"/>
      <c r="BO706" s="109"/>
      <c r="BP706" s="109"/>
      <c r="BQ706" s="109"/>
      <c r="BR706" s="109"/>
      <c r="BS706" s="109"/>
      <c r="BT706" s="109"/>
      <c r="BU706" s="109"/>
      <c r="BV706" s="109"/>
      <c r="BW706" s="109"/>
      <c r="BX706" s="109"/>
      <c r="BY706" s="109"/>
      <c r="BZ706" s="109"/>
      <c r="CA706" s="109"/>
      <c r="CB706" s="109"/>
      <c r="CC706" s="109"/>
      <c r="CD706" s="109"/>
      <c r="CE706" s="109"/>
      <c r="CF706" s="109"/>
      <c r="CG706" s="109"/>
      <c r="CH706" s="109"/>
      <c r="CI706" s="109"/>
      <c r="CJ706" s="109"/>
      <c r="CK706" s="55"/>
      <c r="CL706" s="55"/>
    </row>
    <row r="707" ht="49.5" customHeight="1">
      <c r="A707" s="109"/>
      <c r="B707" s="109" t="b">
        <v>0</v>
      </c>
      <c r="C707" s="109" t="b">
        <v>0</v>
      </c>
      <c r="D707" s="109"/>
      <c r="E707" s="109"/>
      <c r="F707" s="109"/>
      <c r="G707" s="110"/>
      <c r="H707" s="55"/>
      <c r="I707" s="55"/>
      <c r="J707" s="109"/>
      <c r="K707" s="109"/>
      <c r="L707" s="109"/>
      <c r="M707" s="109"/>
      <c r="N707" s="109"/>
      <c r="O707" s="109"/>
      <c r="P707" s="111"/>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c r="BF707" s="109"/>
      <c r="BG707" s="109"/>
      <c r="BH707" s="109"/>
      <c r="BI707" s="109"/>
      <c r="BJ707" s="109"/>
      <c r="BK707" s="109"/>
      <c r="BL707" s="109"/>
      <c r="BM707" s="109"/>
      <c r="BN707" s="109"/>
      <c r="BO707" s="109"/>
      <c r="BP707" s="109"/>
      <c r="BQ707" s="109"/>
      <c r="BR707" s="109"/>
      <c r="BS707" s="109"/>
      <c r="BT707" s="109"/>
      <c r="BU707" s="109"/>
      <c r="BV707" s="109"/>
      <c r="BW707" s="109"/>
      <c r="BX707" s="109"/>
      <c r="BY707" s="109"/>
      <c r="BZ707" s="109"/>
      <c r="CA707" s="109"/>
      <c r="CB707" s="109"/>
      <c r="CC707" s="109"/>
      <c r="CD707" s="109"/>
      <c r="CE707" s="109"/>
      <c r="CF707" s="109"/>
      <c r="CG707" s="109"/>
      <c r="CH707" s="109"/>
      <c r="CI707" s="109"/>
      <c r="CJ707" s="109"/>
      <c r="CK707" s="55"/>
      <c r="CL707" s="55"/>
    </row>
    <row r="708" ht="49.5" customHeight="1">
      <c r="A708" s="109"/>
      <c r="B708" s="109" t="b">
        <v>0</v>
      </c>
      <c r="C708" s="109" t="b">
        <v>0</v>
      </c>
      <c r="D708" s="109"/>
      <c r="E708" s="109"/>
      <c r="F708" s="109"/>
      <c r="G708" s="110"/>
      <c r="H708" s="55"/>
      <c r="I708" s="55"/>
      <c r="J708" s="109"/>
      <c r="K708" s="109"/>
      <c r="L708" s="109"/>
      <c r="M708" s="109"/>
      <c r="N708" s="109"/>
      <c r="O708" s="109"/>
      <c r="P708" s="111"/>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c r="BF708" s="109"/>
      <c r="BG708" s="109"/>
      <c r="BH708" s="109"/>
      <c r="BI708" s="109"/>
      <c r="BJ708" s="109"/>
      <c r="BK708" s="109"/>
      <c r="BL708" s="109"/>
      <c r="BM708" s="109"/>
      <c r="BN708" s="109"/>
      <c r="BO708" s="109"/>
      <c r="BP708" s="109"/>
      <c r="BQ708" s="109"/>
      <c r="BR708" s="109"/>
      <c r="BS708" s="109"/>
      <c r="BT708" s="109"/>
      <c r="BU708" s="109"/>
      <c r="BV708" s="109"/>
      <c r="BW708" s="109"/>
      <c r="BX708" s="109"/>
      <c r="BY708" s="109"/>
      <c r="BZ708" s="109"/>
      <c r="CA708" s="109"/>
      <c r="CB708" s="109"/>
      <c r="CC708" s="109"/>
      <c r="CD708" s="109"/>
      <c r="CE708" s="109"/>
      <c r="CF708" s="109"/>
      <c r="CG708" s="109"/>
      <c r="CH708" s="109"/>
      <c r="CI708" s="109"/>
      <c r="CJ708" s="109"/>
      <c r="CK708" s="55"/>
      <c r="CL708" s="55"/>
    </row>
    <row r="709" ht="49.5" customHeight="1">
      <c r="A709" s="109"/>
      <c r="B709" s="109" t="b">
        <v>0</v>
      </c>
      <c r="C709" s="109" t="b">
        <v>0</v>
      </c>
      <c r="D709" s="109"/>
      <c r="E709" s="109"/>
      <c r="F709" s="109"/>
      <c r="G709" s="110"/>
      <c r="H709" s="55"/>
      <c r="I709" s="55"/>
      <c r="J709" s="109"/>
      <c r="K709" s="109"/>
      <c r="L709" s="109"/>
      <c r="M709" s="109"/>
      <c r="N709" s="109"/>
      <c r="O709" s="109"/>
      <c r="P709" s="111"/>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c r="BF709" s="109"/>
      <c r="BG709" s="109"/>
      <c r="BH709" s="109"/>
      <c r="BI709" s="109"/>
      <c r="BJ709" s="109"/>
      <c r="BK709" s="109"/>
      <c r="BL709" s="109"/>
      <c r="BM709" s="109"/>
      <c r="BN709" s="109"/>
      <c r="BO709" s="109"/>
      <c r="BP709" s="109"/>
      <c r="BQ709" s="109"/>
      <c r="BR709" s="109"/>
      <c r="BS709" s="109"/>
      <c r="BT709" s="109"/>
      <c r="BU709" s="109"/>
      <c r="BV709" s="109"/>
      <c r="BW709" s="109"/>
      <c r="BX709" s="109"/>
      <c r="BY709" s="109"/>
      <c r="BZ709" s="109"/>
      <c r="CA709" s="109"/>
      <c r="CB709" s="109"/>
      <c r="CC709" s="109"/>
      <c r="CD709" s="109"/>
      <c r="CE709" s="109"/>
      <c r="CF709" s="109"/>
      <c r="CG709" s="109"/>
      <c r="CH709" s="109"/>
      <c r="CI709" s="109"/>
      <c r="CJ709" s="109"/>
      <c r="CK709" s="55"/>
      <c r="CL709" s="55"/>
    </row>
    <row r="710" ht="49.5" customHeight="1">
      <c r="A710" s="109"/>
      <c r="B710" s="109" t="b">
        <v>0</v>
      </c>
      <c r="C710" s="109" t="b">
        <v>0</v>
      </c>
      <c r="D710" s="109"/>
      <c r="E710" s="109"/>
      <c r="F710" s="109"/>
      <c r="G710" s="110"/>
      <c r="H710" s="55"/>
      <c r="I710" s="55"/>
      <c r="J710" s="109"/>
      <c r="K710" s="109"/>
      <c r="L710" s="109"/>
      <c r="M710" s="109"/>
      <c r="N710" s="109"/>
      <c r="O710" s="109"/>
      <c r="P710" s="111"/>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c r="BF710" s="109"/>
      <c r="BG710" s="109"/>
      <c r="BH710" s="109"/>
      <c r="BI710" s="109"/>
      <c r="BJ710" s="109"/>
      <c r="BK710" s="109"/>
      <c r="BL710" s="109"/>
      <c r="BM710" s="109"/>
      <c r="BN710" s="109"/>
      <c r="BO710" s="109"/>
      <c r="BP710" s="109"/>
      <c r="BQ710" s="109"/>
      <c r="BR710" s="109"/>
      <c r="BS710" s="109"/>
      <c r="BT710" s="109"/>
      <c r="BU710" s="109"/>
      <c r="BV710" s="109"/>
      <c r="BW710" s="109"/>
      <c r="BX710" s="109"/>
      <c r="BY710" s="109"/>
      <c r="BZ710" s="109"/>
      <c r="CA710" s="109"/>
      <c r="CB710" s="109"/>
      <c r="CC710" s="109"/>
      <c r="CD710" s="109"/>
      <c r="CE710" s="109"/>
      <c r="CF710" s="109"/>
      <c r="CG710" s="109"/>
      <c r="CH710" s="109"/>
      <c r="CI710" s="109"/>
      <c r="CJ710" s="109"/>
      <c r="CK710" s="55"/>
      <c r="CL710" s="55"/>
    </row>
    <row r="711" ht="49.5" customHeight="1">
      <c r="A711" s="109"/>
      <c r="B711" s="109" t="b">
        <v>0</v>
      </c>
      <c r="C711" s="109" t="b">
        <v>0</v>
      </c>
      <c r="D711" s="109"/>
      <c r="E711" s="109"/>
      <c r="F711" s="109"/>
      <c r="G711" s="110"/>
      <c r="H711" s="55"/>
      <c r="I711" s="55"/>
      <c r="J711" s="109"/>
      <c r="K711" s="109"/>
      <c r="L711" s="109"/>
      <c r="M711" s="109"/>
      <c r="N711" s="109"/>
      <c r="O711" s="109"/>
      <c r="P711" s="111"/>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c r="BF711" s="109"/>
      <c r="BG711" s="109"/>
      <c r="BH711" s="109"/>
      <c r="BI711" s="109"/>
      <c r="BJ711" s="109"/>
      <c r="BK711" s="109"/>
      <c r="BL711" s="109"/>
      <c r="BM711" s="109"/>
      <c r="BN711" s="109"/>
      <c r="BO711" s="109"/>
      <c r="BP711" s="109"/>
      <c r="BQ711" s="109"/>
      <c r="BR711" s="109"/>
      <c r="BS711" s="109"/>
      <c r="BT711" s="109"/>
      <c r="BU711" s="109"/>
      <c r="BV711" s="109"/>
      <c r="BW711" s="109"/>
      <c r="BX711" s="109"/>
      <c r="BY711" s="109"/>
      <c r="BZ711" s="109"/>
      <c r="CA711" s="109"/>
      <c r="CB711" s="109"/>
      <c r="CC711" s="109"/>
      <c r="CD711" s="109"/>
      <c r="CE711" s="109"/>
      <c r="CF711" s="109"/>
      <c r="CG711" s="109"/>
      <c r="CH711" s="109"/>
      <c r="CI711" s="109"/>
      <c r="CJ711" s="109"/>
      <c r="CK711" s="55"/>
      <c r="CL711" s="55"/>
    </row>
    <row r="712" ht="49.5" customHeight="1">
      <c r="A712" s="109"/>
      <c r="B712" s="109" t="b">
        <v>0</v>
      </c>
      <c r="C712" s="109" t="b">
        <v>0</v>
      </c>
      <c r="D712" s="109"/>
      <c r="E712" s="109"/>
      <c r="F712" s="109"/>
      <c r="G712" s="110"/>
      <c r="H712" s="55"/>
      <c r="I712" s="55"/>
      <c r="J712" s="109"/>
      <c r="K712" s="109"/>
      <c r="L712" s="109"/>
      <c r="M712" s="109"/>
      <c r="N712" s="109"/>
      <c r="O712" s="109"/>
      <c r="P712" s="111"/>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c r="BF712" s="109"/>
      <c r="BG712" s="109"/>
      <c r="BH712" s="109"/>
      <c r="BI712" s="109"/>
      <c r="BJ712" s="109"/>
      <c r="BK712" s="109"/>
      <c r="BL712" s="109"/>
      <c r="BM712" s="109"/>
      <c r="BN712" s="109"/>
      <c r="BO712" s="109"/>
      <c r="BP712" s="109"/>
      <c r="BQ712" s="109"/>
      <c r="BR712" s="109"/>
      <c r="BS712" s="109"/>
      <c r="BT712" s="109"/>
      <c r="BU712" s="109"/>
      <c r="BV712" s="109"/>
      <c r="BW712" s="109"/>
      <c r="BX712" s="109"/>
      <c r="BY712" s="109"/>
      <c r="BZ712" s="109"/>
      <c r="CA712" s="109"/>
      <c r="CB712" s="109"/>
      <c r="CC712" s="109"/>
      <c r="CD712" s="109"/>
      <c r="CE712" s="109"/>
      <c r="CF712" s="109"/>
      <c r="CG712" s="109"/>
      <c r="CH712" s="109"/>
      <c r="CI712" s="109"/>
      <c r="CJ712" s="109"/>
      <c r="CK712" s="55"/>
      <c r="CL712" s="55"/>
    </row>
    <row r="713" ht="49.5" customHeight="1">
      <c r="A713" s="109"/>
      <c r="B713" s="109" t="b">
        <v>0</v>
      </c>
      <c r="C713" s="109" t="b">
        <v>0</v>
      </c>
      <c r="D713" s="109"/>
      <c r="E713" s="109"/>
      <c r="F713" s="109"/>
      <c r="G713" s="110"/>
      <c r="H713" s="55"/>
      <c r="I713" s="55"/>
      <c r="J713" s="109"/>
      <c r="K713" s="109"/>
      <c r="L713" s="109"/>
      <c r="M713" s="109"/>
      <c r="N713" s="109"/>
      <c r="O713" s="109"/>
      <c r="P713" s="111"/>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c r="BF713" s="109"/>
      <c r="BG713" s="109"/>
      <c r="BH713" s="109"/>
      <c r="BI713" s="109"/>
      <c r="BJ713" s="109"/>
      <c r="BK713" s="109"/>
      <c r="BL713" s="109"/>
      <c r="BM713" s="109"/>
      <c r="BN713" s="109"/>
      <c r="BO713" s="109"/>
      <c r="BP713" s="109"/>
      <c r="BQ713" s="109"/>
      <c r="BR713" s="109"/>
      <c r="BS713" s="109"/>
      <c r="BT713" s="109"/>
      <c r="BU713" s="109"/>
      <c r="BV713" s="109"/>
      <c r="BW713" s="109"/>
      <c r="BX713" s="109"/>
      <c r="BY713" s="109"/>
      <c r="BZ713" s="109"/>
      <c r="CA713" s="109"/>
      <c r="CB713" s="109"/>
      <c r="CC713" s="109"/>
      <c r="CD713" s="109"/>
      <c r="CE713" s="109"/>
      <c r="CF713" s="109"/>
      <c r="CG713" s="109"/>
      <c r="CH713" s="109"/>
      <c r="CI713" s="109"/>
      <c r="CJ713" s="109"/>
      <c r="CK713" s="55"/>
      <c r="CL713" s="55"/>
    </row>
    <row r="714" ht="49.5" customHeight="1">
      <c r="A714" s="109"/>
      <c r="B714" s="109" t="b">
        <v>0</v>
      </c>
      <c r="C714" s="109" t="b">
        <v>0</v>
      </c>
      <c r="D714" s="109"/>
      <c r="E714" s="109"/>
      <c r="F714" s="109"/>
      <c r="G714" s="110"/>
      <c r="H714" s="55"/>
      <c r="I714" s="55"/>
      <c r="J714" s="109"/>
      <c r="K714" s="109"/>
      <c r="L714" s="109"/>
      <c r="M714" s="109"/>
      <c r="N714" s="109"/>
      <c r="O714" s="109"/>
      <c r="P714" s="111"/>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c r="BF714" s="109"/>
      <c r="BG714" s="109"/>
      <c r="BH714" s="109"/>
      <c r="BI714" s="109"/>
      <c r="BJ714" s="109"/>
      <c r="BK714" s="109"/>
      <c r="BL714" s="109"/>
      <c r="BM714" s="109"/>
      <c r="BN714" s="109"/>
      <c r="BO714" s="109"/>
      <c r="BP714" s="109"/>
      <c r="BQ714" s="109"/>
      <c r="BR714" s="109"/>
      <c r="BS714" s="109"/>
      <c r="BT714" s="109"/>
      <c r="BU714" s="109"/>
      <c r="BV714" s="109"/>
      <c r="BW714" s="109"/>
      <c r="BX714" s="109"/>
      <c r="BY714" s="109"/>
      <c r="BZ714" s="109"/>
      <c r="CA714" s="109"/>
      <c r="CB714" s="109"/>
      <c r="CC714" s="109"/>
      <c r="CD714" s="109"/>
      <c r="CE714" s="109"/>
      <c r="CF714" s="109"/>
      <c r="CG714" s="109"/>
      <c r="CH714" s="109"/>
      <c r="CI714" s="109"/>
      <c r="CJ714" s="109"/>
      <c r="CK714" s="55"/>
      <c r="CL714" s="55"/>
    </row>
    <row r="715" ht="49.5" customHeight="1">
      <c r="A715" s="109"/>
      <c r="B715" s="109" t="b">
        <v>0</v>
      </c>
      <c r="C715" s="109" t="b">
        <v>0</v>
      </c>
      <c r="D715" s="109"/>
      <c r="E715" s="109"/>
      <c r="F715" s="109"/>
      <c r="G715" s="110"/>
      <c r="H715" s="55"/>
      <c r="I715" s="55"/>
      <c r="J715" s="109"/>
      <c r="K715" s="109"/>
      <c r="L715" s="109"/>
      <c r="M715" s="109"/>
      <c r="N715" s="109"/>
      <c r="O715" s="109"/>
      <c r="P715" s="111"/>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c r="BF715" s="109"/>
      <c r="BG715" s="109"/>
      <c r="BH715" s="109"/>
      <c r="BI715" s="109"/>
      <c r="BJ715" s="109"/>
      <c r="BK715" s="109"/>
      <c r="BL715" s="109"/>
      <c r="BM715" s="109"/>
      <c r="BN715" s="109"/>
      <c r="BO715" s="109"/>
      <c r="BP715" s="109"/>
      <c r="BQ715" s="109"/>
      <c r="BR715" s="109"/>
      <c r="BS715" s="109"/>
      <c r="BT715" s="109"/>
      <c r="BU715" s="109"/>
      <c r="BV715" s="109"/>
      <c r="BW715" s="109"/>
      <c r="BX715" s="109"/>
      <c r="BY715" s="109"/>
      <c r="BZ715" s="109"/>
      <c r="CA715" s="109"/>
      <c r="CB715" s="109"/>
      <c r="CC715" s="109"/>
      <c r="CD715" s="109"/>
      <c r="CE715" s="109"/>
      <c r="CF715" s="109"/>
      <c r="CG715" s="109"/>
      <c r="CH715" s="109"/>
      <c r="CI715" s="109"/>
      <c r="CJ715" s="109"/>
      <c r="CK715" s="55"/>
      <c r="CL715" s="55"/>
    </row>
    <row r="716" ht="49.5" customHeight="1">
      <c r="A716" s="109"/>
      <c r="B716" s="109" t="b">
        <v>0</v>
      </c>
      <c r="C716" s="109" t="b">
        <v>0</v>
      </c>
      <c r="D716" s="109"/>
      <c r="E716" s="109"/>
      <c r="F716" s="109"/>
      <c r="G716" s="110"/>
      <c r="H716" s="55"/>
      <c r="I716" s="55"/>
      <c r="J716" s="109"/>
      <c r="K716" s="109"/>
      <c r="L716" s="109"/>
      <c r="M716" s="109"/>
      <c r="N716" s="109"/>
      <c r="O716" s="109"/>
      <c r="P716" s="111"/>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c r="BF716" s="109"/>
      <c r="BG716" s="109"/>
      <c r="BH716" s="109"/>
      <c r="BI716" s="109"/>
      <c r="BJ716" s="109"/>
      <c r="BK716" s="109"/>
      <c r="BL716" s="109"/>
      <c r="BM716" s="109"/>
      <c r="BN716" s="109"/>
      <c r="BO716" s="109"/>
      <c r="BP716" s="109"/>
      <c r="BQ716" s="109"/>
      <c r="BR716" s="109"/>
      <c r="BS716" s="109"/>
      <c r="BT716" s="109"/>
      <c r="BU716" s="109"/>
      <c r="BV716" s="109"/>
      <c r="BW716" s="109"/>
      <c r="BX716" s="109"/>
      <c r="BY716" s="109"/>
      <c r="BZ716" s="109"/>
      <c r="CA716" s="109"/>
      <c r="CB716" s="109"/>
      <c r="CC716" s="109"/>
      <c r="CD716" s="109"/>
      <c r="CE716" s="109"/>
      <c r="CF716" s="109"/>
      <c r="CG716" s="109"/>
      <c r="CH716" s="109"/>
      <c r="CI716" s="109"/>
      <c r="CJ716" s="109"/>
      <c r="CK716" s="55"/>
      <c r="CL716" s="55"/>
    </row>
    <row r="717" ht="49.5" customHeight="1">
      <c r="A717" s="109"/>
      <c r="B717" s="109" t="b">
        <v>0</v>
      </c>
      <c r="C717" s="109" t="b">
        <v>0</v>
      </c>
      <c r="D717" s="109"/>
      <c r="E717" s="109"/>
      <c r="F717" s="109"/>
      <c r="G717" s="110"/>
      <c r="H717" s="55"/>
      <c r="I717" s="55"/>
      <c r="J717" s="109"/>
      <c r="K717" s="109"/>
      <c r="L717" s="109"/>
      <c r="M717" s="109"/>
      <c r="N717" s="109"/>
      <c r="O717" s="109"/>
      <c r="P717" s="111"/>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c r="BF717" s="109"/>
      <c r="BG717" s="109"/>
      <c r="BH717" s="109"/>
      <c r="BI717" s="109"/>
      <c r="BJ717" s="109"/>
      <c r="BK717" s="109"/>
      <c r="BL717" s="109"/>
      <c r="BM717" s="109"/>
      <c r="BN717" s="109"/>
      <c r="BO717" s="109"/>
      <c r="BP717" s="109"/>
      <c r="BQ717" s="109"/>
      <c r="BR717" s="109"/>
      <c r="BS717" s="109"/>
      <c r="BT717" s="109"/>
      <c r="BU717" s="109"/>
      <c r="BV717" s="109"/>
      <c r="BW717" s="109"/>
      <c r="BX717" s="109"/>
      <c r="BY717" s="109"/>
      <c r="BZ717" s="109"/>
      <c r="CA717" s="109"/>
      <c r="CB717" s="109"/>
      <c r="CC717" s="109"/>
      <c r="CD717" s="109"/>
      <c r="CE717" s="109"/>
      <c r="CF717" s="109"/>
      <c r="CG717" s="109"/>
      <c r="CH717" s="109"/>
      <c r="CI717" s="109"/>
      <c r="CJ717" s="109"/>
      <c r="CK717" s="55"/>
      <c r="CL717" s="55"/>
    </row>
    <row r="718" ht="49.5" customHeight="1">
      <c r="A718" s="109"/>
      <c r="B718" s="109" t="b">
        <v>0</v>
      </c>
      <c r="C718" s="109" t="b">
        <v>0</v>
      </c>
      <c r="D718" s="109"/>
      <c r="E718" s="109"/>
      <c r="F718" s="109"/>
      <c r="G718" s="110"/>
      <c r="H718" s="55"/>
      <c r="I718" s="55"/>
      <c r="J718" s="109"/>
      <c r="K718" s="109"/>
      <c r="L718" s="109"/>
      <c r="M718" s="109"/>
      <c r="N718" s="109"/>
      <c r="O718" s="109"/>
      <c r="P718" s="111"/>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c r="BF718" s="109"/>
      <c r="BG718" s="109"/>
      <c r="BH718" s="109"/>
      <c r="BI718" s="109"/>
      <c r="BJ718" s="109"/>
      <c r="BK718" s="109"/>
      <c r="BL718" s="109"/>
      <c r="BM718" s="109"/>
      <c r="BN718" s="109"/>
      <c r="BO718" s="109"/>
      <c r="BP718" s="109"/>
      <c r="BQ718" s="109"/>
      <c r="BR718" s="109"/>
      <c r="BS718" s="109"/>
      <c r="BT718" s="109"/>
      <c r="BU718" s="109"/>
      <c r="BV718" s="109"/>
      <c r="BW718" s="109"/>
      <c r="BX718" s="109"/>
      <c r="BY718" s="109"/>
      <c r="BZ718" s="109"/>
      <c r="CA718" s="109"/>
      <c r="CB718" s="109"/>
      <c r="CC718" s="109"/>
      <c r="CD718" s="109"/>
      <c r="CE718" s="109"/>
      <c r="CF718" s="109"/>
      <c r="CG718" s="109"/>
      <c r="CH718" s="109"/>
      <c r="CI718" s="109"/>
      <c r="CJ718" s="109"/>
      <c r="CK718" s="55"/>
      <c r="CL718" s="55"/>
    </row>
    <row r="719" ht="49.5" customHeight="1">
      <c r="A719" s="109"/>
      <c r="B719" s="109" t="b">
        <v>0</v>
      </c>
      <c r="C719" s="109" t="b">
        <v>0</v>
      </c>
      <c r="D719" s="109"/>
      <c r="E719" s="109"/>
      <c r="F719" s="109"/>
      <c r="G719" s="110"/>
      <c r="H719" s="55"/>
      <c r="I719" s="55"/>
      <c r="J719" s="109"/>
      <c r="K719" s="109"/>
      <c r="L719" s="109"/>
      <c r="M719" s="109"/>
      <c r="N719" s="109"/>
      <c r="O719" s="109"/>
      <c r="P719" s="111"/>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c r="BF719" s="109"/>
      <c r="BG719" s="109"/>
      <c r="BH719" s="109"/>
      <c r="BI719" s="109"/>
      <c r="BJ719" s="109"/>
      <c r="BK719" s="109"/>
      <c r="BL719" s="109"/>
      <c r="BM719" s="109"/>
      <c r="BN719" s="109"/>
      <c r="BO719" s="109"/>
      <c r="BP719" s="109"/>
      <c r="BQ719" s="109"/>
      <c r="BR719" s="109"/>
      <c r="BS719" s="109"/>
      <c r="BT719" s="109"/>
      <c r="BU719" s="109"/>
      <c r="BV719" s="109"/>
      <c r="BW719" s="109"/>
      <c r="BX719" s="109"/>
      <c r="BY719" s="109"/>
      <c r="BZ719" s="109"/>
      <c r="CA719" s="109"/>
      <c r="CB719" s="109"/>
      <c r="CC719" s="109"/>
      <c r="CD719" s="109"/>
      <c r="CE719" s="109"/>
      <c r="CF719" s="109"/>
      <c r="CG719" s="109"/>
      <c r="CH719" s="109"/>
      <c r="CI719" s="109"/>
      <c r="CJ719" s="109"/>
      <c r="CK719" s="55"/>
      <c r="CL719" s="55"/>
    </row>
    <row r="720" ht="49.5" customHeight="1">
      <c r="A720" s="109"/>
      <c r="B720" s="109" t="b">
        <v>0</v>
      </c>
      <c r="C720" s="109" t="b">
        <v>0</v>
      </c>
      <c r="D720" s="109"/>
      <c r="E720" s="109"/>
      <c r="F720" s="109"/>
      <c r="G720" s="110"/>
      <c r="H720" s="55"/>
      <c r="I720" s="55"/>
      <c r="J720" s="109"/>
      <c r="K720" s="109"/>
      <c r="L720" s="109"/>
      <c r="M720" s="109"/>
      <c r="N720" s="109"/>
      <c r="O720" s="109"/>
      <c r="P720" s="111"/>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c r="BF720" s="109"/>
      <c r="BG720" s="109"/>
      <c r="BH720" s="109"/>
      <c r="BI720" s="109"/>
      <c r="BJ720" s="109"/>
      <c r="BK720" s="109"/>
      <c r="BL720" s="109"/>
      <c r="BM720" s="109"/>
      <c r="BN720" s="109"/>
      <c r="BO720" s="109"/>
      <c r="BP720" s="109"/>
      <c r="BQ720" s="109"/>
      <c r="BR720" s="109"/>
      <c r="BS720" s="109"/>
      <c r="BT720" s="109"/>
      <c r="BU720" s="109"/>
      <c r="BV720" s="109"/>
      <c r="BW720" s="109"/>
      <c r="BX720" s="109"/>
      <c r="BY720" s="109"/>
      <c r="BZ720" s="109"/>
      <c r="CA720" s="109"/>
      <c r="CB720" s="109"/>
      <c r="CC720" s="109"/>
      <c r="CD720" s="109"/>
      <c r="CE720" s="109"/>
      <c r="CF720" s="109"/>
      <c r="CG720" s="109"/>
      <c r="CH720" s="109"/>
      <c r="CI720" s="109"/>
      <c r="CJ720" s="109"/>
      <c r="CK720" s="55"/>
      <c r="CL720" s="55"/>
    </row>
    <row r="721" ht="49.5" customHeight="1">
      <c r="A721" s="109"/>
      <c r="B721" s="109" t="b">
        <v>0</v>
      </c>
      <c r="C721" s="109" t="b">
        <v>0</v>
      </c>
      <c r="D721" s="109"/>
      <c r="E721" s="109"/>
      <c r="F721" s="109"/>
      <c r="G721" s="110"/>
      <c r="H721" s="55"/>
      <c r="I721" s="55"/>
      <c r="J721" s="109"/>
      <c r="K721" s="109"/>
      <c r="L721" s="109"/>
      <c r="M721" s="109"/>
      <c r="N721" s="109"/>
      <c r="O721" s="109"/>
      <c r="P721" s="111"/>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c r="BF721" s="109"/>
      <c r="BG721" s="109"/>
      <c r="BH721" s="109"/>
      <c r="BI721" s="109"/>
      <c r="BJ721" s="109"/>
      <c r="BK721" s="109"/>
      <c r="BL721" s="109"/>
      <c r="BM721" s="109"/>
      <c r="BN721" s="109"/>
      <c r="BO721" s="109"/>
      <c r="BP721" s="109"/>
      <c r="BQ721" s="109"/>
      <c r="BR721" s="109"/>
      <c r="BS721" s="109"/>
      <c r="BT721" s="109"/>
      <c r="BU721" s="109"/>
      <c r="BV721" s="109"/>
      <c r="BW721" s="109"/>
      <c r="BX721" s="109"/>
      <c r="BY721" s="109"/>
      <c r="BZ721" s="109"/>
      <c r="CA721" s="109"/>
      <c r="CB721" s="109"/>
      <c r="CC721" s="109"/>
      <c r="CD721" s="109"/>
      <c r="CE721" s="109"/>
      <c r="CF721" s="109"/>
      <c r="CG721" s="109"/>
      <c r="CH721" s="109"/>
      <c r="CI721" s="109"/>
      <c r="CJ721" s="109"/>
      <c r="CK721" s="55"/>
      <c r="CL721" s="55"/>
    </row>
    <row r="722" ht="49.5" customHeight="1">
      <c r="A722" s="109"/>
      <c r="B722" s="109" t="b">
        <v>0</v>
      </c>
      <c r="C722" s="109" t="b">
        <v>0</v>
      </c>
      <c r="D722" s="109"/>
      <c r="E722" s="109"/>
      <c r="F722" s="109"/>
      <c r="G722" s="110"/>
      <c r="H722" s="55"/>
      <c r="I722" s="55"/>
      <c r="J722" s="109"/>
      <c r="K722" s="109"/>
      <c r="L722" s="109"/>
      <c r="M722" s="109"/>
      <c r="N722" s="109"/>
      <c r="O722" s="109"/>
      <c r="P722" s="111"/>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c r="BF722" s="109"/>
      <c r="BG722" s="109"/>
      <c r="BH722" s="109"/>
      <c r="BI722" s="109"/>
      <c r="BJ722" s="109"/>
      <c r="BK722" s="109"/>
      <c r="BL722" s="109"/>
      <c r="BM722" s="109"/>
      <c r="BN722" s="109"/>
      <c r="BO722" s="109"/>
      <c r="BP722" s="109"/>
      <c r="BQ722" s="109"/>
      <c r="BR722" s="109"/>
      <c r="BS722" s="109"/>
      <c r="BT722" s="109"/>
      <c r="BU722" s="109"/>
      <c r="BV722" s="109"/>
      <c r="BW722" s="109"/>
      <c r="BX722" s="109"/>
      <c r="BY722" s="109"/>
      <c r="BZ722" s="109"/>
      <c r="CA722" s="109"/>
      <c r="CB722" s="109"/>
      <c r="CC722" s="109"/>
      <c r="CD722" s="109"/>
      <c r="CE722" s="109"/>
      <c r="CF722" s="109"/>
      <c r="CG722" s="109"/>
      <c r="CH722" s="109"/>
      <c r="CI722" s="109"/>
      <c r="CJ722" s="109"/>
      <c r="CK722" s="55"/>
      <c r="CL722" s="55"/>
    </row>
    <row r="723" ht="49.5" customHeight="1">
      <c r="A723" s="109"/>
      <c r="B723" s="109" t="b">
        <v>0</v>
      </c>
      <c r="C723" s="109" t="b">
        <v>0</v>
      </c>
      <c r="D723" s="109"/>
      <c r="E723" s="109"/>
      <c r="F723" s="109"/>
      <c r="G723" s="110"/>
      <c r="H723" s="55"/>
      <c r="I723" s="55"/>
      <c r="J723" s="109"/>
      <c r="K723" s="109"/>
      <c r="L723" s="109"/>
      <c r="M723" s="109"/>
      <c r="N723" s="109"/>
      <c r="O723" s="109"/>
      <c r="P723" s="111"/>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c r="BF723" s="109"/>
      <c r="BG723" s="109"/>
      <c r="BH723" s="109"/>
      <c r="BI723" s="109"/>
      <c r="BJ723" s="109"/>
      <c r="BK723" s="109"/>
      <c r="BL723" s="109"/>
      <c r="BM723" s="109"/>
      <c r="BN723" s="109"/>
      <c r="BO723" s="109"/>
      <c r="BP723" s="109"/>
      <c r="BQ723" s="109"/>
      <c r="BR723" s="109"/>
      <c r="BS723" s="109"/>
      <c r="BT723" s="109"/>
      <c r="BU723" s="109"/>
      <c r="BV723" s="109"/>
      <c r="BW723" s="109"/>
      <c r="BX723" s="109"/>
      <c r="BY723" s="109"/>
      <c r="BZ723" s="109"/>
      <c r="CA723" s="109"/>
      <c r="CB723" s="109"/>
      <c r="CC723" s="109"/>
      <c r="CD723" s="109"/>
      <c r="CE723" s="109"/>
      <c r="CF723" s="109"/>
      <c r="CG723" s="109"/>
      <c r="CH723" s="109"/>
      <c r="CI723" s="109"/>
      <c r="CJ723" s="109"/>
      <c r="CK723" s="55"/>
      <c r="CL723" s="55"/>
    </row>
    <row r="724" ht="49.5" customHeight="1">
      <c r="A724" s="109"/>
      <c r="B724" s="109" t="b">
        <v>0</v>
      </c>
      <c r="C724" s="109" t="b">
        <v>0</v>
      </c>
      <c r="D724" s="109"/>
      <c r="E724" s="109"/>
      <c r="F724" s="109"/>
      <c r="G724" s="110"/>
      <c r="H724" s="55"/>
      <c r="I724" s="55"/>
      <c r="J724" s="109"/>
      <c r="K724" s="109"/>
      <c r="L724" s="109"/>
      <c r="M724" s="109"/>
      <c r="N724" s="109"/>
      <c r="O724" s="109"/>
      <c r="P724" s="111"/>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c r="BF724" s="109"/>
      <c r="BG724" s="109"/>
      <c r="BH724" s="109"/>
      <c r="BI724" s="109"/>
      <c r="BJ724" s="109"/>
      <c r="BK724" s="109"/>
      <c r="BL724" s="109"/>
      <c r="BM724" s="109"/>
      <c r="BN724" s="109"/>
      <c r="BO724" s="109"/>
      <c r="BP724" s="109"/>
      <c r="BQ724" s="109"/>
      <c r="BR724" s="109"/>
      <c r="BS724" s="109"/>
      <c r="BT724" s="109"/>
      <c r="BU724" s="109"/>
      <c r="BV724" s="109"/>
      <c r="BW724" s="109"/>
      <c r="BX724" s="109"/>
      <c r="BY724" s="109"/>
      <c r="BZ724" s="109"/>
      <c r="CA724" s="109"/>
      <c r="CB724" s="109"/>
      <c r="CC724" s="109"/>
      <c r="CD724" s="109"/>
      <c r="CE724" s="109"/>
      <c r="CF724" s="109"/>
      <c r="CG724" s="109"/>
      <c r="CH724" s="109"/>
      <c r="CI724" s="109"/>
      <c r="CJ724" s="109"/>
      <c r="CK724" s="55"/>
      <c r="CL724" s="55"/>
    </row>
    <row r="725" ht="49.5" customHeight="1">
      <c r="A725" s="109"/>
      <c r="B725" s="109" t="b">
        <v>0</v>
      </c>
      <c r="C725" s="109" t="b">
        <v>0</v>
      </c>
      <c r="D725" s="109"/>
      <c r="E725" s="109"/>
      <c r="F725" s="109"/>
      <c r="G725" s="110"/>
      <c r="H725" s="55"/>
      <c r="I725" s="55"/>
      <c r="J725" s="109"/>
      <c r="K725" s="109"/>
      <c r="L725" s="109"/>
      <c r="M725" s="109"/>
      <c r="N725" s="109"/>
      <c r="O725" s="109"/>
      <c r="P725" s="111"/>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c r="BF725" s="109"/>
      <c r="BG725" s="109"/>
      <c r="BH725" s="109"/>
      <c r="BI725" s="109"/>
      <c r="BJ725" s="109"/>
      <c r="BK725" s="109"/>
      <c r="BL725" s="109"/>
      <c r="BM725" s="109"/>
      <c r="BN725" s="109"/>
      <c r="BO725" s="109"/>
      <c r="BP725" s="109"/>
      <c r="BQ725" s="109"/>
      <c r="BR725" s="109"/>
      <c r="BS725" s="109"/>
      <c r="BT725" s="109"/>
      <c r="BU725" s="109"/>
      <c r="BV725" s="109"/>
      <c r="BW725" s="109"/>
      <c r="BX725" s="109"/>
      <c r="BY725" s="109"/>
      <c r="BZ725" s="109"/>
      <c r="CA725" s="109"/>
      <c r="CB725" s="109"/>
      <c r="CC725" s="109"/>
      <c r="CD725" s="109"/>
      <c r="CE725" s="109"/>
      <c r="CF725" s="109"/>
      <c r="CG725" s="109"/>
      <c r="CH725" s="109"/>
      <c r="CI725" s="109"/>
      <c r="CJ725" s="109"/>
      <c r="CK725" s="55"/>
      <c r="CL725" s="55"/>
    </row>
    <row r="726" ht="49.5" customHeight="1">
      <c r="A726" s="109"/>
      <c r="B726" s="109" t="b">
        <v>0</v>
      </c>
      <c r="C726" s="109" t="b">
        <v>0</v>
      </c>
      <c r="D726" s="109"/>
      <c r="E726" s="109"/>
      <c r="F726" s="109"/>
      <c r="G726" s="110"/>
      <c r="H726" s="55"/>
      <c r="I726" s="55"/>
      <c r="J726" s="109"/>
      <c r="K726" s="109"/>
      <c r="L726" s="109"/>
      <c r="M726" s="109"/>
      <c r="N726" s="109"/>
      <c r="O726" s="109"/>
      <c r="P726" s="111"/>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c r="BF726" s="109"/>
      <c r="BG726" s="109"/>
      <c r="BH726" s="109"/>
      <c r="BI726" s="109"/>
      <c r="BJ726" s="109"/>
      <c r="BK726" s="109"/>
      <c r="BL726" s="109"/>
      <c r="BM726" s="109"/>
      <c r="BN726" s="109"/>
      <c r="BO726" s="109"/>
      <c r="BP726" s="109"/>
      <c r="BQ726" s="109"/>
      <c r="BR726" s="109"/>
      <c r="BS726" s="109"/>
      <c r="BT726" s="109"/>
      <c r="BU726" s="109"/>
      <c r="BV726" s="109"/>
      <c r="BW726" s="109"/>
      <c r="BX726" s="109"/>
      <c r="BY726" s="109"/>
      <c r="BZ726" s="109"/>
      <c r="CA726" s="109"/>
      <c r="CB726" s="109"/>
      <c r="CC726" s="109"/>
      <c r="CD726" s="109"/>
      <c r="CE726" s="109"/>
      <c r="CF726" s="109"/>
      <c r="CG726" s="109"/>
      <c r="CH726" s="109"/>
      <c r="CI726" s="109"/>
      <c r="CJ726" s="109"/>
      <c r="CK726" s="55"/>
      <c r="CL726" s="55"/>
    </row>
    <row r="727" ht="49.5" customHeight="1">
      <c r="A727" s="109"/>
      <c r="B727" s="109" t="b">
        <v>0</v>
      </c>
      <c r="C727" s="109" t="b">
        <v>0</v>
      </c>
      <c r="D727" s="109"/>
      <c r="E727" s="109"/>
      <c r="F727" s="109"/>
      <c r="G727" s="110"/>
      <c r="H727" s="55"/>
      <c r="I727" s="55"/>
      <c r="J727" s="109"/>
      <c r="K727" s="109"/>
      <c r="L727" s="109"/>
      <c r="M727" s="109"/>
      <c r="N727" s="109"/>
      <c r="O727" s="109"/>
      <c r="P727" s="111"/>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c r="BF727" s="109"/>
      <c r="BG727" s="109"/>
      <c r="BH727" s="109"/>
      <c r="BI727" s="109"/>
      <c r="BJ727" s="109"/>
      <c r="BK727" s="109"/>
      <c r="BL727" s="109"/>
      <c r="BM727" s="109"/>
      <c r="BN727" s="109"/>
      <c r="BO727" s="109"/>
      <c r="BP727" s="109"/>
      <c r="BQ727" s="109"/>
      <c r="BR727" s="109"/>
      <c r="BS727" s="109"/>
      <c r="BT727" s="109"/>
      <c r="BU727" s="109"/>
      <c r="BV727" s="109"/>
      <c r="BW727" s="109"/>
      <c r="BX727" s="109"/>
      <c r="BY727" s="109"/>
      <c r="BZ727" s="109"/>
      <c r="CA727" s="109"/>
      <c r="CB727" s="109"/>
      <c r="CC727" s="109"/>
      <c r="CD727" s="109"/>
      <c r="CE727" s="109"/>
      <c r="CF727" s="109"/>
      <c r="CG727" s="109"/>
      <c r="CH727" s="109"/>
      <c r="CI727" s="109"/>
      <c r="CJ727" s="109"/>
      <c r="CK727" s="55"/>
      <c r="CL727" s="55"/>
    </row>
    <row r="728" ht="49.5" customHeight="1">
      <c r="A728" s="109"/>
      <c r="B728" s="109" t="b">
        <v>0</v>
      </c>
      <c r="C728" s="109" t="b">
        <v>0</v>
      </c>
      <c r="D728" s="109"/>
      <c r="E728" s="109"/>
      <c r="F728" s="109"/>
      <c r="G728" s="110"/>
      <c r="H728" s="55"/>
      <c r="I728" s="55"/>
      <c r="J728" s="109"/>
      <c r="K728" s="109"/>
      <c r="L728" s="109"/>
      <c r="M728" s="109"/>
      <c r="N728" s="109"/>
      <c r="O728" s="109"/>
      <c r="P728" s="111"/>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c r="BF728" s="109"/>
      <c r="BG728" s="109"/>
      <c r="BH728" s="109"/>
      <c r="BI728" s="109"/>
      <c r="BJ728" s="109"/>
      <c r="BK728" s="109"/>
      <c r="BL728" s="109"/>
      <c r="BM728" s="109"/>
      <c r="BN728" s="109"/>
      <c r="BO728" s="109"/>
      <c r="BP728" s="109"/>
      <c r="BQ728" s="109"/>
      <c r="BR728" s="109"/>
      <c r="BS728" s="109"/>
      <c r="BT728" s="109"/>
      <c r="BU728" s="109"/>
      <c r="BV728" s="109"/>
      <c r="BW728" s="109"/>
      <c r="BX728" s="109"/>
      <c r="BY728" s="109"/>
      <c r="BZ728" s="109"/>
      <c r="CA728" s="109"/>
      <c r="CB728" s="109"/>
      <c r="CC728" s="109"/>
      <c r="CD728" s="109"/>
      <c r="CE728" s="109"/>
      <c r="CF728" s="109"/>
      <c r="CG728" s="109"/>
      <c r="CH728" s="109"/>
      <c r="CI728" s="109"/>
      <c r="CJ728" s="109"/>
      <c r="CK728" s="55"/>
      <c r="CL728" s="55"/>
    </row>
    <row r="729" ht="49.5" customHeight="1">
      <c r="A729" s="109"/>
      <c r="B729" s="109" t="b">
        <v>0</v>
      </c>
      <c r="C729" s="109" t="b">
        <v>0</v>
      </c>
      <c r="D729" s="109"/>
      <c r="E729" s="109"/>
      <c r="F729" s="109"/>
      <c r="G729" s="110"/>
      <c r="H729" s="55"/>
      <c r="I729" s="55"/>
      <c r="J729" s="109"/>
      <c r="K729" s="109"/>
      <c r="L729" s="109"/>
      <c r="M729" s="109"/>
      <c r="N729" s="109"/>
      <c r="O729" s="109"/>
      <c r="P729" s="111"/>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c r="BF729" s="109"/>
      <c r="BG729" s="109"/>
      <c r="BH729" s="109"/>
      <c r="BI729" s="109"/>
      <c r="BJ729" s="109"/>
      <c r="BK729" s="109"/>
      <c r="BL729" s="109"/>
      <c r="BM729" s="109"/>
      <c r="BN729" s="109"/>
      <c r="BO729" s="109"/>
      <c r="BP729" s="109"/>
      <c r="BQ729" s="109"/>
      <c r="BR729" s="109"/>
      <c r="BS729" s="109"/>
      <c r="BT729" s="109"/>
      <c r="BU729" s="109"/>
      <c r="BV729" s="109"/>
      <c r="BW729" s="109"/>
      <c r="BX729" s="109"/>
      <c r="BY729" s="109"/>
      <c r="BZ729" s="109"/>
      <c r="CA729" s="109"/>
      <c r="CB729" s="109"/>
      <c r="CC729" s="109"/>
      <c r="CD729" s="109"/>
      <c r="CE729" s="109"/>
      <c r="CF729" s="109"/>
      <c r="CG729" s="109"/>
      <c r="CH729" s="109"/>
      <c r="CI729" s="109"/>
      <c r="CJ729" s="109"/>
      <c r="CK729" s="55"/>
      <c r="CL729" s="55"/>
    </row>
    <row r="730" ht="49.5" customHeight="1">
      <c r="A730" s="109"/>
      <c r="B730" s="109" t="b">
        <v>0</v>
      </c>
      <c r="C730" s="109" t="b">
        <v>0</v>
      </c>
      <c r="D730" s="109"/>
      <c r="E730" s="109"/>
      <c r="F730" s="109"/>
      <c r="G730" s="110"/>
      <c r="H730" s="55"/>
      <c r="I730" s="55"/>
      <c r="J730" s="109"/>
      <c r="K730" s="109"/>
      <c r="L730" s="109"/>
      <c r="M730" s="109"/>
      <c r="N730" s="109"/>
      <c r="O730" s="109"/>
      <c r="P730" s="111"/>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c r="BF730" s="109"/>
      <c r="BG730" s="109"/>
      <c r="BH730" s="109"/>
      <c r="BI730" s="109"/>
      <c r="BJ730" s="109"/>
      <c r="BK730" s="109"/>
      <c r="BL730" s="109"/>
      <c r="BM730" s="109"/>
      <c r="BN730" s="109"/>
      <c r="BO730" s="109"/>
      <c r="BP730" s="109"/>
      <c r="BQ730" s="109"/>
      <c r="BR730" s="109"/>
      <c r="BS730" s="109"/>
      <c r="BT730" s="109"/>
      <c r="BU730" s="109"/>
      <c r="BV730" s="109"/>
      <c r="BW730" s="109"/>
      <c r="BX730" s="109"/>
      <c r="BY730" s="109"/>
      <c r="BZ730" s="109"/>
      <c r="CA730" s="109"/>
      <c r="CB730" s="109"/>
      <c r="CC730" s="109"/>
      <c r="CD730" s="109"/>
      <c r="CE730" s="109"/>
      <c r="CF730" s="109"/>
      <c r="CG730" s="109"/>
      <c r="CH730" s="109"/>
      <c r="CI730" s="109"/>
      <c r="CJ730" s="109"/>
      <c r="CK730" s="55"/>
      <c r="CL730" s="55"/>
    </row>
    <row r="731" ht="49.5" customHeight="1">
      <c r="A731" s="109"/>
      <c r="B731" s="109" t="b">
        <v>0</v>
      </c>
      <c r="C731" s="109" t="b">
        <v>0</v>
      </c>
      <c r="D731" s="109"/>
      <c r="E731" s="109"/>
      <c r="F731" s="109"/>
      <c r="G731" s="110"/>
      <c r="H731" s="55"/>
      <c r="I731" s="55"/>
      <c r="J731" s="109"/>
      <c r="K731" s="109"/>
      <c r="L731" s="109"/>
      <c r="M731" s="109"/>
      <c r="N731" s="109"/>
      <c r="O731" s="109"/>
      <c r="P731" s="111"/>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c r="BF731" s="109"/>
      <c r="BG731" s="109"/>
      <c r="BH731" s="109"/>
      <c r="BI731" s="109"/>
      <c r="BJ731" s="109"/>
      <c r="BK731" s="109"/>
      <c r="BL731" s="109"/>
      <c r="BM731" s="109"/>
      <c r="BN731" s="109"/>
      <c r="BO731" s="109"/>
      <c r="BP731" s="109"/>
      <c r="BQ731" s="109"/>
      <c r="BR731" s="109"/>
      <c r="BS731" s="109"/>
      <c r="BT731" s="109"/>
      <c r="BU731" s="109"/>
      <c r="BV731" s="109"/>
      <c r="BW731" s="109"/>
      <c r="BX731" s="109"/>
      <c r="BY731" s="109"/>
      <c r="BZ731" s="109"/>
      <c r="CA731" s="109"/>
      <c r="CB731" s="109"/>
      <c r="CC731" s="109"/>
      <c r="CD731" s="109"/>
      <c r="CE731" s="109"/>
      <c r="CF731" s="109"/>
      <c r="CG731" s="109"/>
      <c r="CH731" s="109"/>
      <c r="CI731" s="109"/>
      <c r="CJ731" s="109"/>
      <c r="CK731" s="55"/>
      <c r="CL731" s="55"/>
    </row>
    <row r="732" ht="49.5" customHeight="1">
      <c r="A732" s="109"/>
      <c r="B732" s="109" t="b">
        <v>0</v>
      </c>
      <c r="C732" s="109" t="b">
        <v>0</v>
      </c>
      <c r="D732" s="109"/>
      <c r="E732" s="109"/>
      <c r="F732" s="109"/>
      <c r="G732" s="110"/>
      <c r="H732" s="55"/>
      <c r="I732" s="55"/>
      <c r="J732" s="109"/>
      <c r="K732" s="109"/>
      <c r="L732" s="109"/>
      <c r="M732" s="109"/>
      <c r="N732" s="109"/>
      <c r="O732" s="109"/>
      <c r="P732" s="111"/>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c r="BF732" s="109"/>
      <c r="BG732" s="109"/>
      <c r="BH732" s="109"/>
      <c r="BI732" s="109"/>
      <c r="BJ732" s="109"/>
      <c r="BK732" s="109"/>
      <c r="BL732" s="109"/>
      <c r="BM732" s="109"/>
      <c r="BN732" s="109"/>
      <c r="BO732" s="109"/>
      <c r="BP732" s="109"/>
      <c r="BQ732" s="109"/>
      <c r="BR732" s="109"/>
      <c r="BS732" s="109"/>
      <c r="BT732" s="109"/>
      <c r="BU732" s="109"/>
      <c r="BV732" s="109"/>
      <c r="BW732" s="109"/>
      <c r="BX732" s="109"/>
      <c r="BY732" s="109"/>
      <c r="BZ732" s="109"/>
      <c r="CA732" s="109"/>
      <c r="CB732" s="109"/>
      <c r="CC732" s="109"/>
      <c r="CD732" s="109"/>
      <c r="CE732" s="109"/>
      <c r="CF732" s="109"/>
      <c r="CG732" s="109"/>
      <c r="CH732" s="109"/>
      <c r="CI732" s="109"/>
      <c r="CJ732" s="109"/>
      <c r="CK732" s="55"/>
      <c r="CL732" s="55"/>
    </row>
    <row r="733" ht="49.5" customHeight="1">
      <c r="A733" s="109"/>
      <c r="B733" s="109" t="b">
        <v>0</v>
      </c>
      <c r="C733" s="109" t="b">
        <v>0</v>
      </c>
      <c r="D733" s="109"/>
      <c r="E733" s="109"/>
      <c r="F733" s="109"/>
      <c r="G733" s="110"/>
      <c r="H733" s="55"/>
      <c r="I733" s="55"/>
      <c r="J733" s="109"/>
      <c r="K733" s="109"/>
      <c r="L733" s="109"/>
      <c r="M733" s="109"/>
      <c r="N733" s="109"/>
      <c r="O733" s="109"/>
      <c r="P733" s="111"/>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c r="BF733" s="109"/>
      <c r="BG733" s="109"/>
      <c r="BH733" s="109"/>
      <c r="BI733" s="109"/>
      <c r="BJ733" s="109"/>
      <c r="BK733" s="109"/>
      <c r="BL733" s="109"/>
      <c r="BM733" s="109"/>
      <c r="BN733" s="109"/>
      <c r="BO733" s="109"/>
      <c r="BP733" s="109"/>
      <c r="BQ733" s="109"/>
      <c r="BR733" s="109"/>
      <c r="BS733" s="109"/>
      <c r="BT733" s="109"/>
      <c r="BU733" s="109"/>
      <c r="BV733" s="109"/>
      <c r="BW733" s="109"/>
      <c r="BX733" s="109"/>
      <c r="BY733" s="109"/>
      <c r="BZ733" s="109"/>
      <c r="CA733" s="109"/>
      <c r="CB733" s="109"/>
      <c r="CC733" s="109"/>
      <c r="CD733" s="109"/>
      <c r="CE733" s="109"/>
      <c r="CF733" s="109"/>
      <c r="CG733" s="109"/>
      <c r="CH733" s="109"/>
      <c r="CI733" s="109"/>
      <c r="CJ733" s="109"/>
      <c r="CK733" s="55"/>
      <c r="CL733" s="55"/>
    </row>
    <row r="734" ht="49.5" customHeight="1">
      <c r="A734" s="109"/>
      <c r="B734" s="109" t="b">
        <v>0</v>
      </c>
      <c r="C734" s="109" t="b">
        <v>0</v>
      </c>
      <c r="D734" s="109"/>
      <c r="E734" s="109"/>
      <c r="F734" s="109"/>
      <c r="G734" s="110"/>
      <c r="H734" s="55"/>
      <c r="I734" s="55"/>
      <c r="J734" s="109"/>
      <c r="K734" s="109"/>
      <c r="L734" s="109"/>
      <c r="M734" s="109"/>
      <c r="N734" s="109"/>
      <c r="O734" s="109"/>
      <c r="P734" s="111"/>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c r="BF734" s="109"/>
      <c r="BG734" s="109"/>
      <c r="BH734" s="109"/>
      <c r="BI734" s="109"/>
      <c r="BJ734" s="109"/>
      <c r="BK734" s="109"/>
      <c r="BL734" s="109"/>
      <c r="BM734" s="109"/>
      <c r="BN734" s="109"/>
      <c r="BO734" s="109"/>
      <c r="BP734" s="109"/>
      <c r="BQ734" s="109"/>
      <c r="BR734" s="109"/>
      <c r="BS734" s="109"/>
      <c r="BT734" s="109"/>
      <c r="BU734" s="109"/>
      <c r="BV734" s="109"/>
      <c r="BW734" s="109"/>
      <c r="BX734" s="109"/>
      <c r="BY734" s="109"/>
      <c r="BZ734" s="109"/>
      <c r="CA734" s="109"/>
      <c r="CB734" s="109"/>
      <c r="CC734" s="109"/>
      <c r="CD734" s="109"/>
      <c r="CE734" s="109"/>
      <c r="CF734" s="109"/>
      <c r="CG734" s="109"/>
      <c r="CH734" s="109"/>
      <c r="CI734" s="109"/>
      <c r="CJ734" s="109"/>
      <c r="CK734" s="55"/>
      <c r="CL734" s="55"/>
    </row>
    <row r="735" ht="49.5" customHeight="1">
      <c r="A735" s="109"/>
      <c r="B735" s="109" t="b">
        <v>0</v>
      </c>
      <c r="C735" s="109" t="b">
        <v>0</v>
      </c>
      <c r="D735" s="109"/>
      <c r="E735" s="109"/>
      <c r="F735" s="109"/>
      <c r="G735" s="110"/>
      <c r="H735" s="55"/>
      <c r="I735" s="55"/>
      <c r="J735" s="109"/>
      <c r="K735" s="109"/>
      <c r="L735" s="109"/>
      <c r="M735" s="109"/>
      <c r="N735" s="109"/>
      <c r="O735" s="109"/>
      <c r="P735" s="111"/>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c r="BF735" s="109"/>
      <c r="BG735" s="109"/>
      <c r="BH735" s="109"/>
      <c r="BI735" s="109"/>
      <c r="BJ735" s="109"/>
      <c r="BK735" s="109"/>
      <c r="BL735" s="109"/>
      <c r="BM735" s="109"/>
      <c r="BN735" s="109"/>
      <c r="BO735" s="109"/>
      <c r="BP735" s="109"/>
      <c r="BQ735" s="109"/>
      <c r="BR735" s="109"/>
      <c r="BS735" s="109"/>
      <c r="BT735" s="109"/>
      <c r="BU735" s="109"/>
      <c r="BV735" s="109"/>
      <c r="BW735" s="109"/>
      <c r="BX735" s="109"/>
      <c r="BY735" s="109"/>
      <c r="BZ735" s="109"/>
      <c r="CA735" s="109"/>
      <c r="CB735" s="109"/>
      <c r="CC735" s="109"/>
      <c r="CD735" s="109"/>
      <c r="CE735" s="109"/>
      <c r="CF735" s="109"/>
      <c r="CG735" s="109"/>
      <c r="CH735" s="109"/>
      <c r="CI735" s="109"/>
      <c r="CJ735" s="109"/>
      <c r="CK735" s="55"/>
      <c r="CL735" s="55"/>
    </row>
    <row r="736" ht="49.5" customHeight="1">
      <c r="A736" s="109"/>
      <c r="B736" s="109" t="b">
        <v>0</v>
      </c>
      <c r="C736" s="109" t="b">
        <v>0</v>
      </c>
      <c r="D736" s="109"/>
      <c r="E736" s="109"/>
      <c r="F736" s="109"/>
      <c r="G736" s="110"/>
      <c r="H736" s="55"/>
      <c r="I736" s="55"/>
      <c r="J736" s="109"/>
      <c r="K736" s="109"/>
      <c r="L736" s="109"/>
      <c r="M736" s="109"/>
      <c r="N736" s="109"/>
      <c r="O736" s="109"/>
      <c r="P736" s="111"/>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c r="BF736" s="109"/>
      <c r="BG736" s="109"/>
      <c r="BH736" s="109"/>
      <c r="BI736" s="109"/>
      <c r="BJ736" s="109"/>
      <c r="BK736" s="109"/>
      <c r="BL736" s="109"/>
      <c r="BM736" s="109"/>
      <c r="BN736" s="109"/>
      <c r="BO736" s="109"/>
      <c r="BP736" s="109"/>
      <c r="BQ736" s="109"/>
      <c r="BR736" s="109"/>
      <c r="BS736" s="109"/>
      <c r="BT736" s="109"/>
      <c r="BU736" s="109"/>
      <c r="BV736" s="109"/>
      <c r="BW736" s="109"/>
      <c r="BX736" s="109"/>
      <c r="BY736" s="109"/>
      <c r="BZ736" s="109"/>
      <c r="CA736" s="109"/>
      <c r="CB736" s="109"/>
      <c r="CC736" s="109"/>
      <c r="CD736" s="109"/>
      <c r="CE736" s="109"/>
      <c r="CF736" s="109"/>
      <c r="CG736" s="109"/>
      <c r="CH736" s="109"/>
      <c r="CI736" s="109"/>
      <c r="CJ736" s="109"/>
      <c r="CK736" s="55"/>
      <c r="CL736" s="55"/>
    </row>
    <row r="737" ht="49.5" customHeight="1">
      <c r="A737" s="109"/>
      <c r="B737" s="109" t="b">
        <v>0</v>
      </c>
      <c r="C737" s="109" t="b">
        <v>0</v>
      </c>
      <c r="D737" s="109"/>
      <c r="E737" s="109"/>
      <c r="F737" s="109"/>
      <c r="G737" s="110"/>
      <c r="H737" s="55"/>
      <c r="I737" s="55"/>
      <c r="J737" s="109"/>
      <c r="K737" s="109"/>
      <c r="L737" s="109"/>
      <c r="M737" s="109"/>
      <c r="N737" s="109"/>
      <c r="O737" s="109"/>
      <c r="P737" s="111"/>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c r="BF737" s="109"/>
      <c r="BG737" s="109"/>
      <c r="BH737" s="109"/>
      <c r="BI737" s="109"/>
      <c r="BJ737" s="109"/>
      <c r="BK737" s="109"/>
      <c r="BL737" s="109"/>
      <c r="BM737" s="109"/>
      <c r="BN737" s="109"/>
      <c r="BO737" s="109"/>
      <c r="BP737" s="109"/>
      <c r="BQ737" s="109"/>
      <c r="BR737" s="109"/>
      <c r="BS737" s="109"/>
      <c r="BT737" s="109"/>
      <c r="BU737" s="109"/>
      <c r="BV737" s="109"/>
      <c r="BW737" s="109"/>
      <c r="BX737" s="109"/>
      <c r="BY737" s="109"/>
      <c r="BZ737" s="109"/>
      <c r="CA737" s="109"/>
      <c r="CB737" s="109"/>
      <c r="CC737" s="109"/>
      <c r="CD737" s="109"/>
      <c r="CE737" s="109"/>
      <c r="CF737" s="109"/>
      <c r="CG737" s="109"/>
      <c r="CH737" s="109"/>
      <c r="CI737" s="109"/>
      <c r="CJ737" s="109"/>
      <c r="CK737" s="55"/>
      <c r="CL737" s="55"/>
    </row>
    <row r="738" ht="49.5" customHeight="1">
      <c r="A738" s="109"/>
      <c r="B738" s="109" t="b">
        <v>0</v>
      </c>
      <c r="C738" s="109" t="b">
        <v>0</v>
      </c>
      <c r="D738" s="109"/>
      <c r="E738" s="109"/>
      <c r="F738" s="109"/>
      <c r="G738" s="110"/>
      <c r="H738" s="55"/>
      <c r="I738" s="55"/>
      <c r="J738" s="109"/>
      <c r="K738" s="109"/>
      <c r="L738" s="109"/>
      <c r="M738" s="109"/>
      <c r="N738" s="109"/>
      <c r="O738" s="109"/>
      <c r="P738" s="111"/>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c r="BF738" s="109"/>
      <c r="BG738" s="109"/>
      <c r="BH738" s="109"/>
      <c r="BI738" s="109"/>
      <c r="BJ738" s="109"/>
      <c r="BK738" s="109"/>
      <c r="BL738" s="109"/>
      <c r="BM738" s="109"/>
      <c r="BN738" s="109"/>
      <c r="BO738" s="109"/>
      <c r="BP738" s="109"/>
      <c r="BQ738" s="109"/>
      <c r="BR738" s="109"/>
      <c r="BS738" s="109"/>
      <c r="BT738" s="109"/>
      <c r="BU738" s="109"/>
      <c r="BV738" s="109"/>
      <c r="BW738" s="109"/>
      <c r="BX738" s="109"/>
      <c r="BY738" s="109"/>
      <c r="BZ738" s="109"/>
      <c r="CA738" s="109"/>
      <c r="CB738" s="109"/>
      <c r="CC738" s="109"/>
      <c r="CD738" s="109"/>
      <c r="CE738" s="109"/>
      <c r="CF738" s="109"/>
      <c r="CG738" s="109"/>
      <c r="CH738" s="109"/>
      <c r="CI738" s="109"/>
      <c r="CJ738" s="109"/>
      <c r="CK738" s="55"/>
      <c r="CL738" s="55"/>
    </row>
    <row r="739" ht="49.5" customHeight="1">
      <c r="A739" s="109"/>
      <c r="B739" s="109" t="b">
        <v>0</v>
      </c>
      <c r="C739" s="109" t="b">
        <v>0</v>
      </c>
      <c r="D739" s="109"/>
      <c r="E739" s="109"/>
      <c r="F739" s="109"/>
      <c r="G739" s="110"/>
      <c r="H739" s="55"/>
      <c r="I739" s="55"/>
      <c r="J739" s="109"/>
      <c r="K739" s="109"/>
      <c r="L739" s="109"/>
      <c r="M739" s="109"/>
      <c r="N739" s="109"/>
      <c r="O739" s="109"/>
      <c r="P739" s="111"/>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c r="BF739" s="109"/>
      <c r="BG739" s="109"/>
      <c r="BH739" s="109"/>
      <c r="BI739" s="109"/>
      <c r="BJ739" s="109"/>
      <c r="BK739" s="109"/>
      <c r="BL739" s="109"/>
      <c r="BM739" s="109"/>
      <c r="BN739" s="109"/>
      <c r="BO739" s="109"/>
      <c r="BP739" s="109"/>
      <c r="BQ739" s="109"/>
      <c r="BR739" s="109"/>
      <c r="BS739" s="109"/>
      <c r="BT739" s="109"/>
      <c r="BU739" s="109"/>
      <c r="BV739" s="109"/>
      <c r="BW739" s="109"/>
      <c r="BX739" s="109"/>
      <c r="BY739" s="109"/>
      <c r="BZ739" s="109"/>
      <c r="CA739" s="109"/>
      <c r="CB739" s="109"/>
      <c r="CC739" s="109"/>
      <c r="CD739" s="109"/>
      <c r="CE739" s="109"/>
      <c r="CF739" s="109"/>
      <c r="CG739" s="109"/>
      <c r="CH739" s="109"/>
      <c r="CI739" s="109"/>
      <c r="CJ739" s="109"/>
      <c r="CK739" s="55"/>
      <c r="CL739" s="55"/>
    </row>
    <row r="740" ht="49.5" customHeight="1">
      <c r="A740" s="109"/>
      <c r="B740" s="109" t="b">
        <v>0</v>
      </c>
      <c r="C740" s="109" t="b">
        <v>0</v>
      </c>
      <c r="D740" s="109"/>
      <c r="E740" s="109"/>
      <c r="F740" s="109"/>
      <c r="G740" s="110"/>
      <c r="H740" s="55"/>
      <c r="I740" s="55"/>
      <c r="J740" s="109"/>
      <c r="K740" s="109"/>
      <c r="L740" s="109"/>
      <c r="M740" s="109"/>
      <c r="N740" s="109"/>
      <c r="O740" s="109"/>
      <c r="P740" s="111"/>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c r="BF740" s="109"/>
      <c r="BG740" s="109"/>
      <c r="BH740" s="109"/>
      <c r="BI740" s="109"/>
      <c r="BJ740" s="109"/>
      <c r="BK740" s="109"/>
      <c r="BL740" s="109"/>
      <c r="BM740" s="109"/>
      <c r="BN740" s="109"/>
      <c r="BO740" s="109"/>
      <c r="BP740" s="109"/>
      <c r="BQ740" s="109"/>
      <c r="BR740" s="109"/>
      <c r="BS740" s="109"/>
      <c r="BT740" s="109"/>
      <c r="BU740" s="109"/>
      <c r="BV740" s="109"/>
      <c r="BW740" s="109"/>
      <c r="BX740" s="109"/>
      <c r="BY740" s="109"/>
      <c r="BZ740" s="109"/>
      <c r="CA740" s="109"/>
      <c r="CB740" s="109"/>
      <c r="CC740" s="109"/>
      <c r="CD740" s="109"/>
      <c r="CE740" s="109"/>
      <c r="CF740" s="109"/>
      <c r="CG740" s="109"/>
      <c r="CH740" s="109"/>
      <c r="CI740" s="109"/>
      <c r="CJ740" s="109"/>
      <c r="CK740" s="55"/>
      <c r="CL740" s="55"/>
    </row>
    <row r="741" ht="49.5" customHeight="1">
      <c r="A741" s="109"/>
      <c r="B741" s="109" t="b">
        <v>0</v>
      </c>
      <c r="C741" s="109" t="b">
        <v>0</v>
      </c>
      <c r="D741" s="109"/>
      <c r="E741" s="109"/>
      <c r="F741" s="109"/>
      <c r="G741" s="110"/>
      <c r="H741" s="55"/>
      <c r="I741" s="55"/>
      <c r="J741" s="109"/>
      <c r="K741" s="109"/>
      <c r="L741" s="109"/>
      <c r="M741" s="109"/>
      <c r="N741" s="109"/>
      <c r="O741" s="109"/>
      <c r="P741" s="111"/>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c r="BF741" s="109"/>
      <c r="BG741" s="109"/>
      <c r="BH741" s="109"/>
      <c r="BI741" s="109"/>
      <c r="BJ741" s="109"/>
      <c r="BK741" s="109"/>
      <c r="BL741" s="109"/>
      <c r="BM741" s="109"/>
      <c r="BN741" s="109"/>
      <c r="BO741" s="109"/>
      <c r="BP741" s="109"/>
      <c r="BQ741" s="109"/>
      <c r="BR741" s="109"/>
      <c r="BS741" s="109"/>
      <c r="BT741" s="109"/>
      <c r="BU741" s="109"/>
      <c r="BV741" s="109"/>
      <c r="BW741" s="109"/>
      <c r="BX741" s="109"/>
      <c r="BY741" s="109"/>
      <c r="BZ741" s="109"/>
      <c r="CA741" s="109"/>
      <c r="CB741" s="109"/>
      <c r="CC741" s="109"/>
      <c r="CD741" s="109"/>
      <c r="CE741" s="109"/>
      <c r="CF741" s="109"/>
      <c r="CG741" s="109"/>
      <c r="CH741" s="109"/>
      <c r="CI741" s="109"/>
      <c r="CJ741" s="109"/>
      <c r="CK741" s="55"/>
      <c r="CL741" s="55"/>
    </row>
    <row r="742" ht="49.5" customHeight="1">
      <c r="A742" s="109"/>
      <c r="B742" s="109" t="b">
        <v>0</v>
      </c>
      <c r="C742" s="109" t="b">
        <v>0</v>
      </c>
      <c r="D742" s="109"/>
      <c r="E742" s="109"/>
      <c r="F742" s="109"/>
      <c r="G742" s="110"/>
      <c r="H742" s="55"/>
      <c r="I742" s="55"/>
      <c r="J742" s="109"/>
      <c r="K742" s="109"/>
      <c r="L742" s="109"/>
      <c r="M742" s="109"/>
      <c r="N742" s="109"/>
      <c r="O742" s="109"/>
      <c r="P742" s="111"/>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c r="BF742" s="109"/>
      <c r="BG742" s="109"/>
      <c r="BH742" s="109"/>
      <c r="BI742" s="109"/>
      <c r="BJ742" s="109"/>
      <c r="BK742" s="109"/>
      <c r="BL742" s="109"/>
      <c r="BM742" s="109"/>
      <c r="BN742" s="109"/>
      <c r="BO742" s="109"/>
      <c r="BP742" s="109"/>
      <c r="BQ742" s="109"/>
      <c r="BR742" s="109"/>
      <c r="BS742" s="109"/>
      <c r="BT742" s="109"/>
      <c r="BU742" s="109"/>
      <c r="BV742" s="109"/>
      <c r="BW742" s="109"/>
      <c r="BX742" s="109"/>
      <c r="BY742" s="109"/>
      <c r="BZ742" s="109"/>
      <c r="CA742" s="109"/>
      <c r="CB742" s="109"/>
      <c r="CC742" s="109"/>
      <c r="CD742" s="109"/>
      <c r="CE742" s="109"/>
      <c r="CF742" s="109"/>
      <c r="CG742" s="109"/>
      <c r="CH742" s="109"/>
      <c r="CI742" s="109"/>
      <c r="CJ742" s="109"/>
      <c r="CK742" s="55"/>
      <c r="CL742" s="55"/>
    </row>
    <row r="743" ht="49.5" customHeight="1">
      <c r="A743" s="109"/>
      <c r="B743" s="109" t="b">
        <v>0</v>
      </c>
      <c r="C743" s="109" t="b">
        <v>0</v>
      </c>
      <c r="D743" s="109"/>
      <c r="E743" s="109"/>
      <c r="F743" s="109"/>
      <c r="G743" s="110"/>
      <c r="H743" s="55"/>
      <c r="I743" s="55"/>
      <c r="J743" s="109"/>
      <c r="K743" s="109"/>
      <c r="L743" s="109"/>
      <c r="M743" s="109"/>
      <c r="N743" s="109"/>
      <c r="O743" s="109"/>
      <c r="P743" s="111"/>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c r="BF743" s="109"/>
      <c r="BG743" s="109"/>
      <c r="BH743" s="109"/>
      <c r="BI743" s="109"/>
      <c r="BJ743" s="109"/>
      <c r="BK743" s="109"/>
      <c r="BL743" s="109"/>
      <c r="BM743" s="109"/>
      <c r="BN743" s="109"/>
      <c r="BO743" s="109"/>
      <c r="BP743" s="109"/>
      <c r="BQ743" s="109"/>
      <c r="BR743" s="109"/>
      <c r="BS743" s="109"/>
      <c r="BT743" s="109"/>
      <c r="BU743" s="109"/>
      <c r="BV743" s="109"/>
      <c r="BW743" s="109"/>
      <c r="BX743" s="109"/>
      <c r="BY743" s="109"/>
      <c r="BZ743" s="109"/>
      <c r="CA743" s="109"/>
      <c r="CB743" s="109"/>
      <c r="CC743" s="109"/>
      <c r="CD743" s="109"/>
      <c r="CE743" s="109"/>
      <c r="CF743" s="109"/>
      <c r="CG743" s="109"/>
      <c r="CH743" s="109"/>
      <c r="CI743" s="109"/>
      <c r="CJ743" s="109"/>
      <c r="CK743" s="55"/>
      <c r="CL743" s="55"/>
    </row>
    <row r="744" ht="49.5" customHeight="1">
      <c r="A744" s="109"/>
      <c r="B744" s="109" t="b">
        <v>0</v>
      </c>
      <c r="C744" s="109" t="b">
        <v>0</v>
      </c>
      <c r="D744" s="109"/>
      <c r="E744" s="109"/>
      <c r="F744" s="109"/>
      <c r="G744" s="110"/>
      <c r="H744" s="55"/>
      <c r="I744" s="55"/>
      <c r="J744" s="109"/>
      <c r="K744" s="109"/>
      <c r="L744" s="109"/>
      <c r="M744" s="109"/>
      <c r="N744" s="109"/>
      <c r="O744" s="109"/>
      <c r="P744" s="111"/>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c r="BF744" s="109"/>
      <c r="BG744" s="109"/>
      <c r="BH744" s="109"/>
      <c r="BI744" s="109"/>
      <c r="BJ744" s="109"/>
      <c r="BK744" s="109"/>
      <c r="BL744" s="109"/>
      <c r="BM744" s="109"/>
      <c r="BN744" s="109"/>
      <c r="BO744" s="109"/>
      <c r="BP744" s="109"/>
      <c r="BQ744" s="109"/>
      <c r="BR744" s="109"/>
      <c r="BS744" s="109"/>
      <c r="BT744" s="109"/>
      <c r="BU744" s="109"/>
      <c r="BV744" s="109"/>
      <c r="BW744" s="109"/>
      <c r="BX744" s="109"/>
      <c r="BY744" s="109"/>
      <c r="BZ744" s="109"/>
      <c r="CA744" s="109"/>
      <c r="CB744" s="109"/>
      <c r="CC744" s="109"/>
      <c r="CD744" s="109"/>
      <c r="CE744" s="109"/>
      <c r="CF744" s="109"/>
      <c r="CG744" s="109"/>
      <c r="CH744" s="109"/>
      <c r="CI744" s="109"/>
      <c r="CJ744" s="109"/>
      <c r="CK744" s="55"/>
      <c r="CL744" s="55"/>
    </row>
    <row r="745" ht="49.5" customHeight="1">
      <c r="A745" s="109"/>
      <c r="B745" s="109" t="b">
        <v>0</v>
      </c>
      <c r="C745" s="109" t="b">
        <v>0</v>
      </c>
      <c r="D745" s="109"/>
      <c r="E745" s="109"/>
      <c r="F745" s="109"/>
      <c r="G745" s="110"/>
      <c r="H745" s="55"/>
      <c r="I745" s="55"/>
      <c r="J745" s="109"/>
      <c r="K745" s="109"/>
      <c r="L745" s="109"/>
      <c r="M745" s="109"/>
      <c r="N745" s="109"/>
      <c r="O745" s="109"/>
      <c r="P745" s="111"/>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c r="BF745" s="109"/>
      <c r="BG745" s="109"/>
      <c r="BH745" s="109"/>
      <c r="BI745" s="109"/>
      <c r="BJ745" s="109"/>
      <c r="BK745" s="109"/>
      <c r="BL745" s="109"/>
      <c r="BM745" s="109"/>
      <c r="BN745" s="109"/>
      <c r="BO745" s="109"/>
      <c r="BP745" s="109"/>
      <c r="BQ745" s="109"/>
      <c r="BR745" s="109"/>
      <c r="BS745" s="109"/>
      <c r="BT745" s="109"/>
      <c r="BU745" s="109"/>
      <c r="BV745" s="109"/>
      <c r="BW745" s="109"/>
      <c r="BX745" s="109"/>
      <c r="BY745" s="109"/>
      <c r="BZ745" s="109"/>
      <c r="CA745" s="109"/>
      <c r="CB745" s="109"/>
      <c r="CC745" s="109"/>
      <c r="CD745" s="109"/>
      <c r="CE745" s="109"/>
      <c r="CF745" s="109"/>
      <c r="CG745" s="109"/>
      <c r="CH745" s="109"/>
      <c r="CI745" s="109"/>
      <c r="CJ745" s="109"/>
      <c r="CK745" s="55"/>
      <c r="CL745" s="55"/>
    </row>
    <row r="746" ht="49.5" customHeight="1">
      <c r="A746" s="109"/>
      <c r="B746" s="109" t="b">
        <v>0</v>
      </c>
      <c r="C746" s="109" t="b">
        <v>0</v>
      </c>
      <c r="D746" s="109"/>
      <c r="E746" s="109"/>
      <c r="F746" s="109"/>
      <c r="G746" s="110"/>
      <c r="H746" s="55"/>
      <c r="I746" s="55"/>
      <c r="J746" s="109"/>
      <c r="K746" s="109"/>
      <c r="L746" s="109"/>
      <c r="M746" s="109"/>
      <c r="N746" s="109"/>
      <c r="O746" s="109"/>
      <c r="P746" s="111"/>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c r="BF746" s="109"/>
      <c r="BG746" s="109"/>
      <c r="BH746" s="109"/>
      <c r="BI746" s="109"/>
      <c r="BJ746" s="109"/>
      <c r="BK746" s="109"/>
      <c r="BL746" s="109"/>
      <c r="BM746" s="109"/>
      <c r="BN746" s="109"/>
      <c r="BO746" s="109"/>
      <c r="BP746" s="109"/>
      <c r="BQ746" s="109"/>
      <c r="BR746" s="109"/>
      <c r="BS746" s="109"/>
      <c r="BT746" s="109"/>
      <c r="BU746" s="109"/>
      <c r="BV746" s="109"/>
      <c r="BW746" s="109"/>
      <c r="BX746" s="109"/>
      <c r="BY746" s="109"/>
      <c r="BZ746" s="109"/>
      <c r="CA746" s="109"/>
      <c r="CB746" s="109"/>
      <c r="CC746" s="109"/>
      <c r="CD746" s="109"/>
      <c r="CE746" s="109"/>
      <c r="CF746" s="109"/>
      <c r="CG746" s="109"/>
      <c r="CH746" s="109"/>
      <c r="CI746" s="109"/>
      <c r="CJ746" s="109"/>
      <c r="CK746" s="55"/>
      <c r="CL746" s="55"/>
    </row>
    <row r="747" ht="49.5" customHeight="1">
      <c r="A747" s="109"/>
      <c r="B747" s="109" t="b">
        <v>0</v>
      </c>
      <c r="C747" s="109" t="b">
        <v>0</v>
      </c>
      <c r="D747" s="109"/>
      <c r="E747" s="109"/>
      <c r="F747" s="109"/>
      <c r="G747" s="110"/>
      <c r="H747" s="55"/>
      <c r="I747" s="55"/>
      <c r="J747" s="109"/>
      <c r="K747" s="109"/>
      <c r="L747" s="109"/>
      <c r="M747" s="109"/>
      <c r="N747" s="109"/>
      <c r="O747" s="109"/>
      <c r="P747" s="111"/>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c r="BF747" s="109"/>
      <c r="BG747" s="109"/>
      <c r="BH747" s="109"/>
      <c r="BI747" s="109"/>
      <c r="BJ747" s="109"/>
      <c r="BK747" s="109"/>
      <c r="BL747" s="109"/>
      <c r="BM747" s="109"/>
      <c r="BN747" s="109"/>
      <c r="BO747" s="109"/>
      <c r="BP747" s="109"/>
      <c r="BQ747" s="109"/>
      <c r="BR747" s="109"/>
      <c r="BS747" s="109"/>
      <c r="BT747" s="109"/>
      <c r="BU747" s="109"/>
      <c r="BV747" s="109"/>
      <c r="BW747" s="109"/>
      <c r="BX747" s="109"/>
      <c r="BY747" s="109"/>
      <c r="BZ747" s="109"/>
      <c r="CA747" s="109"/>
      <c r="CB747" s="109"/>
      <c r="CC747" s="109"/>
      <c r="CD747" s="109"/>
      <c r="CE747" s="109"/>
      <c r="CF747" s="109"/>
      <c r="CG747" s="109"/>
      <c r="CH747" s="109"/>
      <c r="CI747" s="109"/>
      <c r="CJ747" s="109"/>
      <c r="CK747" s="55"/>
      <c r="CL747" s="55"/>
    </row>
    <row r="748" ht="49.5" customHeight="1">
      <c r="A748" s="109"/>
      <c r="B748" s="109" t="b">
        <v>0</v>
      </c>
      <c r="C748" s="109" t="b">
        <v>0</v>
      </c>
      <c r="D748" s="109"/>
      <c r="E748" s="109"/>
      <c r="F748" s="109"/>
      <c r="G748" s="110"/>
      <c r="H748" s="55"/>
      <c r="I748" s="55"/>
      <c r="J748" s="109"/>
      <c r="K748" s="109"/>
      <c r="L748" s="109"/>
      <c r="M748" s="109"/>
      <c r="N748" s="109"/>
      <c r="O748" s="109"/>
      <c r="P748" s="111"/>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c r="BF748" s="109"/>
      <c r="BG748" s="109"/>
      <c r="BH748" s="109"/>
      <c r="BI748" s="109"/>
      <c r="BJ748" s="109"/>
      <c r="BK748" s="109"/>
      <c r="BL748" s="109"/>
      <c r="BM748" s="109"/>
      <c r="BN748" s="109"/>
      <c r="BO748" s="109"/>
      <c r="BP748" s="109"/>
      <c r="BQ748" s="109"/>
      <c r="BR748" s="109"/>
      <c r="BS748" s="109"/>
      <c r="BT748" s="109"/>
      <c r="BU748" s="109"/>
      <c r="BV748" s="109"/>
      <c r="BW748" s="109"/>
      <c r="BX748" s="109"/>
      <c r="BY748" s="109"/>
      <c r="BZ748" s="109"/>
      <c r="CA748" s="109"/>
      <c r="CB748" s="109"/>
      <c r="CC748" s="109"/>
      <c r="CD748" s="109"/>
      <c r="CE748" s="109"/>
      <c r="CF748" s="109"/>
      <c r="CG748" s="109"/>
      <c r="CH748" s="109"/>
      <c r="CI748" s="109"/>
      <c r="CJ748" s="109"/>
      <c r="CK748" s="55"/>
      <c r="CL748" s="55"/>
    </row>
    <row r="749" ht="49.5" customHeight="1">
      <c r="A749" s="109"/>
      <c r="B749" s="109" t="b">
        <v>0</v>
      </c>
      <c r="C749" s="109" t="b">
        <v>0</v>
      </c>
      <c r="D749" s="109"/>
      <c r="E749" s="109"/>
      <c r="F749" s="109"/>
      <c r="G749" s="110"/>
      <c r="H749" s="55"/>
      <c r="I749" s="55"/>
      <c r="J749" s="109"/>
      <c r="K749" s="109"/>
      <c r="L749" s="109"/>
      <c r="M749" s="109"/>
      <c r="N749" s="109"/>
      <c r="O749" s="109"/>
      <c r="P749" s="111"/>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c r="BF749" s="109"/>
      <c r="BG749" s="109"/>
      <c r="BH749" s="109"/>
      <c r="BI749" s="109"/>
      <c r="BJ749" s="109"/>
      <c r="BK749" s="109"/>
      <c r="BL749" s="109"/>
      <c r="BM749" s="109"/>
      <c r="BN749" s="109"/>
      <c r="BO749" s="109"/>
      <c r="BP749" s="109"/>
      <c r="BQ749" s="109"/>
      <c r="BR749" s="109"/>
      <c r="BS749" s="109"/>
      <c r="BT749" s="109"/>
      <c r="BU749" s="109"/>
      <c r="BV749" s="109"/>
      <c r="BW749" s="109"/>
      <c r="BX749" s="109"/>
      <c r="BY749" s="109"/>
      <c r="BZ749" s="109"/>
      <c r="CA749" s="109"/>
      <c r="CB749" s="109"/>
      <c r="CC749" s="109"/>
      <c r="CD749" s="109"/>
      <c r="CE749" s="109"/>
      <c r="CF749" s="109"/>
      <c r="CG749" s="109"/>
      <c r="CH749" s="109"/>
      <c r="CI749" s="109"/>
      <c r="CJ749" s="109"/>
      <c r="CK749" s="55"/>
      <c r="CL749" s="55"/>
    </row>
    <row r="750" ht="49.5" customHeight="1">
      <c r="A750" s="109"/>
      <c r="B750" s="109" t="b">
        <v>0</v>
      </c>
      <c r="C750" s="109" t="b">
        <v>0</v>
      </c>
      <c r="D750" s="109"/>
      <c r="E750" s="109"/>
      <c r="F750" s="109"/>
      <c r="G750" s="110"/>
      <c r="H750" s="55"/>
      <c r="I750" s="55"/>
      <c r="J750" s="109"/>
      <c r="K750" s="109"/>
      <c r="L750" s="109"/>
      <c r="M750" s="109"/>
      <c r="N750" s="109"/>
      <c r="O750" s="109"/>
      <c r="P750" s="111"/>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c r="BF750" s="109"/>
      <c r="BG750" s="109"/>
      <c r="BH750" s="109"/>
      <c r="BI750" s="109"/>
      <c r="BJ750" s="109"/>
      <c r="BK750" s="109"/>
      <c r="BL750" s="109"/>
      <c r="BM750" s="109"/>
      <c r="BN750" s="109"/>
      <c r="BO750" s="109"/>
      <c r="BP750" s="109"/>
      <c r="BQ750" s="109"/>
      <c r="BR750" s="109"/>
      <c r="BS750" s="109"/>
      <c r="BT750" s="109"/>
      <c r="BU750" s="109"/>
      <c r="BV750" s="109"/>
      <c r="BW750" s="109"/>
      <c r="BX750" s="109"/>
      <c r="BY750" s="109"/>
      <c r="BZ750" s="109"/>
      <c r="CA750" s="109"/>
      <c r="CB750" s="109"/>
      <c r="CC750" s="109"/>
      <c r="CD750" s="109"/>
      <c r="CE750" s="109"/>
      <c r="CF750" s="109"/>
      <c r="CG750" s="109"/>
      <c r="CH750" s="109"/>
      <c r="CI750" s="109"/>
      <c r="CJ750" s="109"/>
      <c r="CK750" s="55"/>
      <c r="CL750" s="55"/>
    </row>
    <row r="751" ht="49.5" customHeight="1">
      <c r="A751" s="109"/>
      <c r="B751" s="109" t="b">
        <v>0</v>
      </c>
      <c r="C751" s="109" t="b">
        <v>0</v>
      </c>
      <c r="D751" s="109"/>
      <c r="E751" s="109"/>
      <c r="F751" s="109"/>
      <c r="G751" s="110"/>
      <c r="H751" s="55"/>
      <c r="I751" s="55"/>
      <c r="J751" s="109"/>
      <c r="K751" s="109"/>
      <c r="L751" s="109"/>
      <c r="M751" s="109"/>
      <c r="N751" s="109"/>
      <c r="O751" s="109"/>
      <c r="P751" s="111"/>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c r="BF751" s="109"/>
      <c r="BG751" s="109"/>
      <c r="BH751" s="109"/>
      <c r="BI751" s="109"/>
      <c r="BJ751" s="109"/>
      <c r="BK751" s="109"/>
      <c r="BL751" s="109"/>
      <c r="BM751" s="109"/>
      <c r="BN751" s="109"/>
      <c r="BO751" s="109"/>
      <c r="BP751" s="109"/>
      <c r="BQ751" s="109"/>
      <c r="BR751" s="109"/>
      <c r="BS751" s="109"/>
      <c r="BT751" s="109"/>
      <c r="BU751" s="109"/>
      <c r="BV751" s="109"/>
      <c r="BW751" s="109"/>
      <c r="BX751" s="109"/>
      <c r="BY751" s="109"/>
      <c r="BZ751" s="109"/>
      <c r="CA751" s="109"/>
      <c r="CB751" s="109"/>
      <c r="CC751" s="109"/>
      <c r="CD751" s="109"/>
      <c r="CE751" s="109"/>
      <c r="CF751" s="109"/>
      <c r="CG751" s="109"/>
      <c r="CH751" s="109"/>
      <c r="CI751" s="109"/>
      <c r="CJ751" s="109"/>
      <c r="CK751" s="55"/>
      <c r="CL751" s="55"/>
    </row>
    <row r="752" ht="49.5" customHeight="1">
      <c r="A752" s="109"/>
      <c r="B752" s="109" t="b">
        <v>0</v>
      </c>
      <c r="C752" s="109" t="b">
        <v>0</v>
      </c>
      <c r="D752" s="109"/>
      <c r="E752" s="109"/>
      <c r="F752" s="109"/>
      <c r="G752" s="110"/>
      <c r="H752" s="55"/>
      <c r="I752" s="55"/>
      <c r="J752" s="109"/>
      <c r="K752" s="109"/>
      <c r="L752" s="109"/>
      <c r="M752" s="109"/>
      <c r="N752" s="109"/>
      <c r="O752" s="109"/>
      <c r="P752" s="111"/>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c r="BF752" s="109"/>
      <c r="BG752" s="109"/>
      <c r="BH752" s="109"/>
      <c r="BI752" s="109"/>
      <c r="BJ752" s="109"/>
      <c r="BK752" s="109"/>
      <c r="BL752" s="109"/>
      <c r="BM752" s="109"/>
      <c r="BN752" s="109"/>
      <c r="BO752" s="109"/>
      <c r="BP752" s="109"/>
      <c r="BQ752" s="109"/>
      <c r="BR752" s="109"/>
      <c r="BS752" s="109"/>
      <c r="BT752" s="109"/>
      <c r="BU752" s="109"/>
      <c r="BV752" s="109"/>
      <c r="BW752" s="109"/>
      <c r="BX752" s="109"/>
      <c r="BY752" s="109"/>
      <c r="BZ752" s="109"/>
      <c r="CA752" s="109"/>
      <c r="CB752" s="109"/>
      <c r="CC752" s="109"/>
      <c r="CD752" s="109"/>
      <c r="CE752" s="109"/>
      <c r="CF752" s="109"/>
      <c r="CG752" s="109"/>
      <c r="CH752" s="109"/>
      <c r="CI752" s="109"/>
      <c r="CJ752" s="109"/>
      <c r="CK752" s="55"/>
      <c r="CL752" s="55"/>
    </row>
    <row r="753" ht="49.5" customHeight="1">
      <c r="A753" s="109"/>
      <c r="B753" s="109" t="b">
        <v>0</v>
      </c>
      <c r="C753" s="109" t="b">
        <v>0</v>
      </c>
      <c r="D753" s="109"/>
      <c r="E753" s="109"/>
      <c r="F753" s="109"/>
      <c r="G753" s="110"/>
      <c r="H753" s="55"/>
      <c r="I753" s="55"/>
      <c r="J753" s="109"/>
      <c r="K753" s="109"/>
      <c r="L753" s="109"/>
      <c r="M753" s="109"/>
      <c r="N753" s="109"/>
      <c r="O753" s="109"/>
      <c r="P753" s="111"/>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c r="BF753" s="109"/>
      <c r="BG753" s="109"/>
      <c r="BH753" s="109"/>
      <c r="BI753" s="109"/>
      <c r="BJ753" s="109"/>
      <c r="BK753" s="109"/>
      <c r="BL753" s="109"/>
      <c r="BM753" s="109"/>
      <c r="BN753" s="109"/>
      <c r="BO753" s="109"/>
      <c r="BP753" s="109"/>
      <c r="BQ753" s="109"/>
      <c r="BR753" s="109"/>
      <c r="BS753" s="109"/>
      <c r="BT753" s="109"/>
      <c r="BU753" s="109"/>
      <c r="BV753" s="109"/>
      <c r="BW753" s="109"/>
      <c r="BX753" s="109"/>
      <c r="BY753" s="109"/>
      <c r="BZ753" s="109"/>
      <c r="CA753" s="109"/>
      <c r="CB753" s="109"/>
      <c r="CC753" s="109"/>
      <c r="CD753" s="109"/>
      <c r="CE753" s="109"/>
      <c r="CF753" s="109"/>
      <c r="CG753" s="109"/>
      <c r="CH753" s="109"/>
      <c r="CI753" s="109"/>
      <c r="CJ753" s="109"/>
      <c r="CK753" s="55"/>
      <c r="CL753" s="55"/>
    </row>
    <row r="754" ht="49.5" customHeight="1">
      <c r="A754" s="109"/>
      <c r="B754" s="109" t="b">
        <v>0</v>
      </c>
      <c r="C754" s="109" t="b">
        <v>0</v>
      </c>
      <c r="D754" s="109"/>
      <c r="E754" s="109"/>
      <c r="F754" s="109"/>
      <c r="G754" s="110"/>
      <c r="H754" s="55"/>
      <c r="I754" s="55"/>
      <c r="J754" s="109"/>
      <c r="K754" s="109"/>
      <c r="L754" s="109"/>
      <c r="M754" s="109"/>
      <c r="N754" s="109"/>
      <c r="O754" s="109"/>
      <c r="P754" s="111"/>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c r="BF754" s="109"/>
      <c r="BG754" s="109"/>
      <c r="BH754" s="109"/>
      <c r="BI754" s="109"/>
      <c r="BJ754" s="109"/>
      <c r="BK754" s="109"/>
      <c r="BL754" s="109"/>
      <c r="BM754" s="109"/>
      <c r="BN754" s="109"/>
      <c r="BO754" s="109"/>
      <c r="BP754" s="109"/>
      <c r="BQ754" s="109"/>
      <c r="BR754" s="109"/>
      <c r="BS754" s="109"/>
      <c r="BT754" s="109"/>
      <c r="BU754" s="109"/>
      <c r="BV754" s="109"/>
      <c r="BW754" s="109"/>
      <c r="BX754" s="109"/>
      <c r="BY754" s="109"/>
      <c r="BZ754" s="109"/>
      <c r="CA754" s="109"/>
      <c r="CB754" s="109"/>
      <c r="CC754" s="109"/>
      <c r="CD754" s="109"/>
      <c r="CE754" s="109"/>
      <c r="CF754" s="109"/>
      <c r="CG754" s="109"/>
      <c r="CH754" s="109"/>
      <c r="CI754" s="109"/>
      <c r="CJ754" s="109"/>
      <c r="CK754" s="55"/>
      <c r="CL754" s="55"/>
    </row>
    <row r="755" ht="49.5" customHeight="1">
      <c r="A755" s="109"/>
      <c r="B755" s="109" t="b">
        <v>0</v>
      </c>
      <c r="C755" s="109" t="b">
        <v>0</v>
      </c>
      <c r="D755" s="109"/>
      <c r="E755" s="109"/>
      <c r="F755" s="109"/>
      <c r="G755" s="110"/>
      <c r="H755" s="55"/>
      <c r="I755" s="55"/>
      <c r="J755" s="109"/>
      <c r="K755" s="109"/>
      <c r="L755" s="109"/>
      <c r="M755" s="109"/>
      <c r="N755" s="109"/>
      <c r="O755" s="109"/>
      <c r="P755" s="111"/>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c r="BF755" s="109"/>
      <c r="BG755" s="109"/>
      <c r="BH755" s="109"/>
      <c r="BI755" s="109"/>
      <c r="BJ755" s="109"/>
      <c r="BK755" s="109"/>
      <c r="BL755" s="109"/>
      <c r="BM755" s="109"/>
      <c r="BN755" s="109"/>
      <c r="BO755" s="109"/>
      <c r="BP755" s="109"/>
      <c r="BQ755" s="109"/>
      <c r="BR755" s="109"/>
      <c r="BS755" s="109"/>
      <c r="BT755" s="109"/>
      <c r="BU755" s="109"/>
      <c r="BV755" s="109"/>
      <c r="BW755" s="109"/>
      <c r="BX755" s="109"/>
      <c r="BY755" s="109"/>
      <c r="BZ755" s="109"/>
      <c r="CA755" s="109"/>
      <c r="CB755" s="109"/>
      <c r="CC755" s="109"/>
      <c r="CD755" s="109"/>
      <c r="CE755" s="109"/>
      <c r="CF755" s="109"/>
      <c r="CG755" s="109"/>
      <c r="CH755" s="109"/>
      <c r="CI755" s="109"/>
      <c r="CJ755" s="109"/>
      <c r="CK755" s="55"/>
      <c r="CL755" s="55"/>
    </row>
    <row r="756" ht="49.5" customHeight="1">
      <c r="A756" s="109"/>
      <c r="B756" s="109" t="b">
        <v>0</v>
      </c>
      <c r="C756" s="109" t="b">
        <v>0</v>
      </c>
      <c r="D756" s="109"/>
      <c r="E756" s="109"/>
      <c r="F756" s="109"/>
      <c r="G756" s="110"/>
      <c r="H756" s="55"/>
      <c r="I756" s="55"/>
      <c r="J756" s="109"/>
      <c r="K756" s="109"/>
      <c r="L756" s="109"/>
      <c r="M756" s="109"/>
      <c r="N756" s="109"/>
      <c r="O756" s="109"/>
      <c r="P756" s="111"/>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c r="BF756" s="109"/>
      <c r="BG756" s="109"/>
      <c r="BH756" s="109"/>
      <c r="BI756" s="109"/>
      <c r="BJ756" s="109"/>
      <c r="BK756" s="109"/>
      <c r="BL756" s="109"/>
      <c r="BM756" s="109"/>
      <c r="BN756" s="109"/>
      <c r="BO756" s="109"/>
      <c r="BP756" s="109"/>
      <c r="BQ756" s="109"/>
      <c r="BR756" s="109"/>
      <c r="BS756" s="109"/>
      <c r="BT756" s="109"/>
      <c r="BU756" s="109"/>
      <c r="BV756" s="109"/>
      <c r="BW756" s="109"/>
      <c r="BX756" s="109"/>
      <c r="BY756" s="109"/>
      <c r="BZ756" s="109"/>
      <c r="CA756" s="109"/>
      <c r="CB756" s="109"/>
      <c r="CC756" s="109"/>
      <c r="CD756" s="109"/>
      <c r="CE756" s="109"/>
      <c r="CF756" s="109"/>
      <c r="CG756" s="109"/>
      <c r="CH756" s="109"/>
      <c r="CI756" s="109"/>
      <c r="CJ756" s="109"/>
      <c r="CK756" s="55"/>
      <c r="CL756" s="55"/>
    </row>
    <row r="757" ht="49.5" customHeight="1">
      <c r="A757" s="109"/>
      <c r="B757" s="109" t="b">
        <v>0</v>
      </c>
      <c r="C757" s="109" t="b">
        <v>0</v>
      </c>
      <c r="D757" s="109"/>
      <c r="E757" s="109"/>
      <c r="F757" s="109"/>
      <c r="G757" s="110"/>
      <c r="H757" s="55"/>
      <c r="I757" s="55"/>
      <c r="J757" s="109"/>
      <c r="K757" s="109"/>
      <c r="L757" s="109"/>
      <c r="M757" s="109"/>
      <c r="N757" s="109"/>
      <c r="O757" s="109"/>
      <c r="P757" s="111"/>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c r="BF757" s="109"/>
      <c r="BG757" s="109"/>
      <c r="BH757" s="109"/>
      <c r="BI757" s="109"/>
      <c r="BJ757" s="109"/>
      <c r="BK757" s="109"/>
      <c r="BL757" s="109"/>
      <c r="BM757" s="109"/>
      <c r="BN757" s="109"/>
      <c r="BO757" s="109"/>
      <c r="BP757" s="109"/>
      <c r="BQ757" s="109"/>
      <c r="BR757" s="109"/>
      <c r="BS757" s="109"/>
      <c r="BT757" s="109"/>
      <c r="BU757" s="109"/>
      <c r="BV757" s="109"/>
      <c r="BW757" s="109"/>
      <c r="BX757" s="109"/>
      <c r="BY757" s="109"/>
      <c r="BZ757" s="109"/>
      <c r="CA757" s="109"/>
      <c r="CB757" s="109"/>
      <c r="CC757" s="109"/>
      <c r="CD757" s="109"/>
      <c r="CE757" s="109"/>
      <c r="CF757" s="109"/>
      <c r="CG757" s="109"/>
      <c r="CH757" s="109"/>
      <c r="CI757" s="109"/>
      <c r="CJ757" s="109"/>
      <c r="CK757" s="55"/>
      <c r="CL757" s="55"/>
    </row>
    <row r="758" ht="49.5" customHeight="1">
      <c r="A758" s="109"/>
      <c r="B758" s="109" t="b">
        <v>0</v>
      </c>
      <c r="C758" s="109" t="b">
        <v>0</v>
      </c>
      <c r="D758" s="109"/>
      <c r="E758" s="109"/>
      <c r="F758" s="109"/>
      <c r="G758" s="110"/>
      <c r="H758" s="55"/>
      <c r="I758" s="55"/>
      <c r="J758" s="109"/>
      <c r="K758" s="109"/>
      <c r="L758" s="109"/>
      <c r="M758" s="109"/>
      <c r="N758" s="109"/>
      <c r="O758" s="109"/>
      <c r="P758" s="111"/>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c r="BF758" s="109"/>
      <c r="BG758" s="109"/>
      <c r="BH758" s="109"/>
      <c r="BI758" s="109"/>
      <c r="BJ758" s="109"/>
      <c r="BK758" s="109"/>
      <c r="BL758" s="109"/>
      <c r="BM758" s="109"/>
      <c r="BN758" s="109"/>
      <c r="BO758" s="109"/>
      <c r="BP758" s="109"/>
      <c r="BQ758" s="109"/>
      <c r="BR758" s="109"/>
      <c r="BS758" s="109"/>
      <c r="BT758" s="109"/>
      <c r="BU758" s="109"/>
      <c r="BV758" s="109"/>
      <c r="BW758" s="109"/>
      <c r="BX758" s="109"/>
      <c r="BY758" s="109"/>
      <c r="BZ758" s="109"/>
      <c r="CA758" s="109"/>
      <c r="CB758" s="109"/>
      <c r="CC758" s="109"/>
      <c r="CD758" s="109"/>
      <c r="CE758" s="109"/>
      <c r="CF758" s="109"/>
      <c r="CG758" s="109"/>
      <c r="CH758" s="109"/>
      <c r="CI758" s="109"/>
      <c r="CJ758" s="109"/>
      <c r="CK758" s="55"/>
      <c r="CL758" s="55"/>
    </row>
    <row r="759" ht="49.5" customHeight="1">
      <c r="A759" s="109"/>
      <c r="B759" s="109" t="b">
        <v>0</v>
      </c>
      <c r="C759" s="109" t="b">
        <v>0</v>
      </c>
      <c r="D759" s="109"/>
      <c r="E759" s="109"/>
      <c r="F759" s="109"/>
      <c r="G759" s="110"/>
      <c r="H759" s="55"/>
      <c r="I759" s="55"/>
      <c r="J759" s="109"/>
      <c r="K759" s="109"/>
      <c r="L759" s="109"/>
      <c r="M759" s="109"/>
      <c r="N759" s="109"/>
      <c r="O759" s="109"/>
      <c r="P759" s="111"/>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c r="BF759" s="109"/>
      <c r="BG759" s="109"/>
      <c r="BH759" s="109"/>
      <c r="BI759" s="109"/>
      <c r="BJ759" s="109"/>
      <c r="BK759" s="109"/>
      <c r="BL759" s="109"/>
      <c r="BM759" s="109"/>
      <c r="BN759" s="109"/>
      <c r="BO759" s="109"/>
      <c r="BP759" s="109"/>
      <c r="BQ759" s="109"/>
      <c r="BR759" s="109"/>
      <c r="BS759" s="109"/>
      <c r="BT759" s="109"/>
      <c r="BU759" s="109"/>
      <c r="BV759" s="109"/>
      <c r="BW759" s="109"/>
      <c r="BX759" s="109"/>
      <c r="BY759" s="109"/>
      <c r="BZ759" s="109"/>
      <c r="CA759" s="109"/>
      <c r="CB759" s="109"/>
      <c r="CC759" s="109"/>
      <c r="CD759" s="109"/>
      <c r="CE759" s="109"/>
      <c r="CF759" s="109"/>
      <c r="CG759" s="109"/>
      <c r="CH759" s="109"/>
      <c r="CI759" s="109"/>
      <c r="CJ759" s="109"/>
      <c r="CK759" s="55"/>
      <c r="CL759" s="55"/>
    </row>
    <row r="760" ht="49.5" customHeight="1">
      <c r="A760" s="109"/>
      <c r="B760" s="109" t="b">
        <v>0</v>
      </c>
      <c r="C760" s="109" t="b">
        <v>0</v>
      </c>
      <c r="D760" s="109"/>
      <c r="E760" s="109"/>
      <c r="F760" s="109"/>
      <c r="G760" s="110"/>
      <c r="H760" s="55"/>
      <c r="I760" s="55"/>
      <c r="J760" s="109"/>
      <c r="K760" s="109"/>
      <c r="L760" s="109"/>
      <c r="M760" s="109"/>
      <c r="N760" s="109"/>
      <c r="O760" s="109"/>
      <c r="P760" s="111"/>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c r="BF760" s="109"/>
      <c r="BG760" s="109"/>
      <c r="BH760" s="109"/>
      <c r="BI760" s="109"/>
      <c r="BJ760" s="109"/>
      <c r="BK760" s="109"/>
      <c r="BL760" s="109"/>
      <c r="BM760" s="109"/>
      <c r="BN760" s="109"/>
      <c r="BO760" s="109"/>
      <c r="BP760" s="109"/>
      <c r="BQ760" s="109"/>
      <c r="BR760" s="109"/>
      <c r="BS760" s="109"/>
      <c r="BT760" s="109"/>
      <c r="BU760" s="109"/>
      <c r="BV760" s="109"/>
      <c r="BW760" s="109"/>
      <c r="BX760" s="109"/>
      <c r="BY760" s="109"/>
      <c r="BZ760" s="109"/>
      <c r="CA760" s="109"/>
      <c r="CB760" s="109"/>
      <c r="CC760" s="109"/>
      <c r="CD760" s="109"/>
      <c r="CE760" s="109"/>
      <c r="CF760" s="109"/>
      <c r="CG760" s="109"/>
      <c r="CH760" s="109"/>
      <c r="CI760" s="109"/>
      <c r="CJ760" s="109"/>
      <c r="CK760" s="55"/>
      <c r="CL760" s="55"/>
    </row>
    <row r="761" ht="49.5" customHeight="1">
      <c r="A761" s="109"/>
      <c r="B761" s="109" t="b">
        <v>0</v>
      </c>
      <c r="C761" s="109" t="b">
        <v>0</v>
      </c>
      <c r="D761" s="109"/>
      <c r="E761" s="109"/>
      <c r="F761" s="109"/>
      <c r="G761" s="110"/>
      <c r="H761" s="55"/>
      <c r="I761" s="55"/>
      <c r="J761" s="109"/>
      <c r="K761" s="109"/>
      <c r="L761" s="109"/>
      <c r="M761" s="109"/>
      <c r="N761" s="109"/>
      <c r="O761" s="109"/>
      <c r="P761" s="111"/>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c r="BF761" s="109"/>
      <c r="BG761" s="109"/>
      <c r="BH761" s="109"/>
      <c r="BI761" s="109"/>
      <c r="BJ761" s="109"/>
      <c r="BK761" s="109"/>
      <c r="BL761" s="109"/>
      <c r="BM761" s="109"/>
      <c r="BN761" s="109"/>
      <c r="BO761" s="109"/>
      <c r="BP761" s="109"/>
      <c r="BQ761" s="109"/>
      <c r="BR761" s="109"/>
      <c r="BS761" s="109"/>
      <c r="BT761" s="109"/>
      <c r="BU761" s="109"/>
      <c r="BV761" s="109"/>
      <c r="BW761" s="109"/>
      <c r="BX761" s="109"/>
      <c r="BY761" s="109"/>
      <c r="BZ761" s="109"/>
      <c r="CA761" s="109"/>
      <c r="CB761" s="109"/>
      <c r="CC761" s="109"/>
      <c r="CD761" s="109"/>
      <c r="CE761" s="109"/>
      <c r="CF761" s="109"/>
      <c r="CG761" s="109"/>
      <c r="CH761" s="109"/>
      <c r="CI761" s="109"/>
      <c r="CJ761" s="109"/>
      <c r="CK761" s="55"/>
      <c r="CL761" s="55"/>
    </row>
    <row r="762" ht="49.5" customHeight="1">
      <c r="A762" s="109"/>
      <c r="B762" s="109" t="b">
        <v>0</v>
      </c>
      <c r="C762" s="109" t="b">
        <v>0</v>
      </c>
      <c r="D762" s="109"/>
      <c r="E762" s="109"/>
      <c r="F762" s="109"/>
      <c r="G762" s="110"/>
      <c r="H762" s="55"/>
      <c r="I762" s="55"/>
      <c r="J762" s="109"/>
      <c r="K762" s="109"/>
      <c r="L762" s="109"/>
      <c r="M762" s="109"/>
      <c r="N762" s="109"/>
      <c r="O762" s="109"/>
      <c r="P762" s="111"/>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c r="BF762" s="109"/>
      <c r="BG762" s="109"/>
      <c r="BH762" s="109"/>
      <c r="BI762" s="109"/>
      <c r="BJ762" s="109"/>
      <c r="BK762" s="109"/>
      <c r="BL762" s="109"/>
      <c r="BM762" s="109"/>
      <c r="BN762" s="109"/>
      <c r="BO762" s="109"/>
      <c r="BP762" s="109"/>
      <c r="BQ762" s="109"/>
      <c r="BR762" s="109"/>
      <c r="BS762" s="109"/>
      <c r="BT762" s="109"/>
      <c r="BU762" s="109"/>
      <c r="BV762" s="109"/>
      <c r="BW762" s="109"/>
      <c r="BX762" s="109"/>
      <c r="BY762" s="109"/>
      <c r="BZ762" s="109"/>
      <c r="CA762" s="109"/>
      <c r="CB762" s="109"/>
      <c r="CC762" s="109"/>
      <c r="CD762" s="109"/>
      <c r="CE762" s="109"/>
      <c r="CF762" s="109"/>
      <c r="CG762" s="109"/>
      <c r="CH762" s="109"/>
      <c r="CI762" s="109"/>
      <c r="CJ762" s="109"/>
      <c r="CK762" s="55"/>
      <c r="CL762" s="55"/>
    </row>
    <row r="763" ht="49.5" customHeight="1">
      <c r="A763" s="109"/>
      <c r="B763" s="109" t="b">
        <v>0</v>
      </c>
      <c r="C763" s="109" t="b">
        <v>0</v>
      </c>
      <c r="D763" s="109"/>
      <c r="E763" s="109"/>
      <c r="F763" s="109"/>
      <c r="G763" s="110"/>
      <c r="H763" s="55"/>
      <c r="I763" s="55"/>
      <c r="J763" s="109"/>
      <c r="K763" s="109"/>
      <c r="L763" s="109"/>
      <c r="M763" s="109"/>
      <c r="N763" s="109"/>
      <c r="O763" s="109"/>
      <c r="P763" s="111"/>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c r="BF763" s="109"/>
      <c r="BG763" s="109"/>
      <c r="BH763" s="109"/>
      <c r="BI763" s="109"/>
      <c r="BJ763" s="109"/>
      <c r="BK763" s="109"/>
      <c r="BL763" s="109"/>
      <c r="BM763" s="109"/>
      <c r="BN763" s="109"/>
      <c r="BO763" s="109"/>
      <c r="BP763" s="109"/>
      <c r="BQ763" s="109"/>
      <c r="BR763" s="109"/>
      <c r="BS763" s="109"/>
      <c r="BT763" s="109"/>
      <c r="BU763" s="109"/>
      <c r="BV763" s="109"/>
      <c r="BW763" s="109"/>
      <c r="BX763" s="109"/>
      <c r="BY763" s="109"/>
      <c r="BZ763" s="109"/>
      <c r="CA763" s="109"/>
      <c r="CB763" s="109"/>
      <c r="CC763" s="109"/>
      <c r="CD763" s="109"/>
      <c r="CE763" s="109"/>
      <c r="CF763" s="109"/>
      <c r="CG763" s="109"/>
      <c r="CH763" s="109"/>
      <c r="CI763" s="109"/>
      <c r="CJ763" s="109"/>
      <c r="CK763" s="55"/>
      <c r="CL763" s="55"/>
    </row>
    <row r="764" ht="49.5" customHeight="1">
      <c r="A764" s="109"/>
      <c r="B764" s="109" t="b">
        <v>0</v>
      </c>
      <c r="C764" s="109" t="b">
        <v>0</v>
      </c>
      <c r="D764" s="109"/>
      <c r="E764" s="109"/>
      <c r="F764" s="109"/>
      <c r="G764" s="110"/>
      <c r="H764" s="55"/>
      <c r="I764" s="55"/>
      <c r="J764" s="109"/>
      <c r="K764" s="109"/>
      <c r="L764" s="109"/>
      <c r="M764" s="109"/>
      <c r="N764" s="109"/>
      <c r="O764" s="109"/>
      <c r="P764" s="111"/>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c r="BF764" s="109"/>
      <c r="BG764" s="109"/>
      <c r="BH764" s="109"/>
      <c r="BI764" s="109"/>
      <c r="BJ764" s="109"/>
      <c r="BK764" s="109"/>
      <c r="BL764" s="109"/>
      <c r="BM764" s="109"/>
      <c r="BN764" s="109"/>
      <c r="BO764" s="109"/>
      <c r="BP764" s="109"/>
      <c r="BQ764" s="109"/>
      <c r="BR764" s="109"/>
      <c r="BS764" s="109"/>
      <c r="BT764" s="109"/>
      <c r="BU764" s="109"/>
      <c r="BV764" s="109"/>
      <c r="BW764" s="109"/>
      <c r="BX764" s="109"/>
      <c r="BY764" s="109"/>
      <c r="BZ764" s="109"/>
      <c r="CA764" s="109"/>
      <c r="CB764" s="109"/>
      <c r="CC764" s="109"/>
      <c r="CD764" s="109"/>
      <c r="CE764" s="109"/>
      <c r="CF764" s="109"/>
      <c r="CG764" s="109"/>
      <c r="CH764" s="109"/>
      <c r="CI764" s="109"/>
      <c r="CJ764" s="109"/>
      <c r="CK764" s="55"/>
      <c r="CL764" s="55"/>
    </row>
    <row r="765" ht="49.5" customHeight="1">
      <c r="A765" s="109"/>
      <c r="B765" s="109" t="b">
        <v>0</v>
      </c>
      <c r="C765" s="109" t="b">
        <v>0</v>
      </c>
      <c r="D765" s="109"/>
      <c r="E765" s="109"/>
      <c r="F765" s="109"/>
      <c r="G765" s="110"/>
      <c r="H765" s="55"/>
      <c r="I765" s="55"/>
      <c r="J765" s="109"/>
      <c r="K765" s="109"/>
      <c r="L765" s="109"/>
      <c r="M765" s="109"/>
      <c r="N765" s="109"/>
      <c r="O765" s="109"/>
      <c r="P765" s="111"/>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c r="BF765" s="109"/>
      <c r="BG765" s="109"/>
      <c r="BH765" s="109"/>
      <c r="BI765" s="109"/>
      <c r="BJ765" s="109"/>
      <c r="BK765" s="109"/>
      <c r="BL765" s="109"/>
      <c r="BM765" s="109"/>
      <c r="BN765" s="109"/>
      <c r="BO765" s="109"/>
      <c r="BP765" s="109"/>
      <c r="BQ765" s="109"/>
      <c r="BR765" s="109"/>
      <c r="BS765" s="109"/>
      <c r="BT765" s="109"/>
      <c r="BU765" s="109"/>
      <c r="BV765" s="109"/>
      <c r="BW765" s="109"/>
      <c r="BX765" s="109"/>
      <c r="BY765" s="109"/>
      <c r="BZ765" s="109"/>
      <c r="CA765" s="109"/>
      <c r="CB765" s="109"/>
      <c r="CC765" s="109"/>
      <c r="CD765" s="109"/>
      <c r="CE765" s="109"/>
      <c r="CF765" s="109"/>
      <c r="CG765" s="109"/>
      <c r="CH765" s="109"/>
      <c r="CI765" s="109"/>
      <c r="CJ765" s="109"/>
      <c r="CK765" s="55"/>
      <c r="CL765" s="55"/>
    </row>
    <row r="766" ht="49.5" customHeight="1">
      <c r="A766" s="109"/>
      <c r="B766" s="109" t="b">
        <v>0</v>
      </c>
      <c r="C766" s="109" t="b">
        <v>0</v>
      </c>
      <c r="D766" s="109"/>
      <c r="E766" s="109"/>
      <c r="F766" s="109"/>
      <c r="G766" s="110"/>
      <c r="H766" s="55"/>
      <c r="I766" s="55"/>
      <c r="J766" s="109"/>
      <c r="K766" s="109"/>
      <c r="L766" s="109"/>
      <c r="M766" s="109"/>
      <c r="N766" s="109"/>
      <c r="O766" s="109"/>
      <c r="P766" s="111"/>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c r="BF766" s="109"/>
      <c r="BG766" s="109"/>
      <c r="BH766" s="109"/>
      <c r="BI766" s="109"/>
      <c r="BJ766" s="109"/>
      <c r="BK766" s="109"/>
      <c r="BL766" s="109"/>
      <c r="BM766" s="109"/>
      <c r="BN766" s="109"/>
      <c r="BO766" s="109"/>
      <c r="BP766" s="109"/>
      <c r="BQ766" s="109"/>
      <c r="BR766" s="109"/>
      <c r="BS766" s="109"/>
      <c r="BT766" s="109"/>
      <c r="BU766" s="109"/>
      <c r="BV766" s="109"/>
      <c r="BW766" s="109"/>
      <c r="BX766" s="109"/>
      <c r="BY766" s="109"/>
      <c r="BZ766" s="109"/>
      <c r="CA766" s="109"/>
      <c r="CB766" s="109"/>
      <c r="CC766" s="109"/>
      <c r="CD766" s="109"/>
      <c r="CE766" s="109"/>
      <c r="CF766" s="109"/>
      <c r="CG766" s="109"/>
      <c r="CH766" s="109"/>
      <c r="CI766" s="109"/>
      <c r="CJ766" s="109"/>
      <c r="CK766" s="55"/>
      <c r="CL766" s="55"/>
    </row>
    <row r="767" ht="49.5" customHeight="1">
      <c r="A767" s="109"/>
      <c r="B767" s="109" t="b">
        <v>0</v>
      </c>
      <c r="C767" s="109" t="b">
        <v>0</v>
      </c>
      <c r="D767" s="109"/>
      <c r="E767" s="109"/>
      <c r="F767" s="109"/>
      <c r="G767" s="110"/>
      <c r="H767" s="55"/>
      <c r="I767" s="55"/>
      <c r="J767" s="109"/>
      <c r="K767" s="109"/>
      <c r="L767" s="109"/>
      <c r="M767" s="109"/>
      <c r="N767" s="109"/>
      <c r="O767" s="109"/>
      <c r="P767" s="111"/>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c r="BF767" s="109"/>
      <c r="BG767" s="109"/>
      <c r="BH767" s="109"/>
      <c r="BI767" s="109"/>
      <c r="BJ767" s="109"/>
      <c r="BK767" s="109"/>
      <c r="BL767" s="109"/>
      <c r="BM767" s="109"/>
      <c r="BN767" s="109"/>
      <c r="BO767" s="109"/>
      <c r="BP767" s="109"/>
      <c r="BQ767" s="109"/>
      <c r="BR767" s="109"/>
      <c r="BS767" s="109"/>
      <c r="BT767" s="109"/>
      <c r="BU767" s="109"/>
      <c r="BV767" s="109"/>
      <c r="BW767" s="109"/>
      <c r="BX767" s="109"/>
      <c r="BY767" s="109"/>
      <c r="BZ767" s="109"/>
      <c r="CA767" s="109"/>
      <c r="CB767" s="109"/>
      <c r="CC767" s="109"/>
      <c r="CD767" s="109"/>
      <c r="CE767" s="109"/>
      <c r="CF767" s="109"/>
      <c r="CG767" s="109"/>
      <c r="CH767" s="109"/>
      <c r="CI767" s="109"/>
      <c r="CJ767" s="109"/>
      <c r="CK767" s="55"/>
      <c r="CL767" s="55"/>
    </row>
    <row r="768" ht="49.5" customHeight="1">
      <c r="A768" s="109"/>
      <c r="B768" s="109" t="b">
        <v>0</v>
      </c>
      <c r="C768" s="109" t="b">
        <v>0</v>
      </c>
      <c r="D768" s="109"/>
      <c r="E768" s="109"/>
      <c r="F768" s="109"/>
      <c r="G768" s="110"/>
      <c r="H768" s="55"/>
      <c r="I768" s="55"/>
      <c r="J768" s="109"/>
      <c r="K768" s="109"/>
      <c r="L768" s="109"/>
      <c r="M768" s="109"/>
      <c r="N768" s="109"/>
      <c r="O768" s="109"/>
      <c r="P768" s="111"/>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c r="BF768" s="109"/>
      <c r="BG768" s="109"/>
      <c r="BH768" s="109"/>
      <c r="BI768" s="109"/>
      <c r="BJ768" s="109"/>
      <c r="BK768" s="109"/>
      <c r="BL768" s="109"/>
      <c r="BM768" s="109"/>
      <c r="BN768" s="109"/>
      <c r="BO768" s="109"/>
      <c r="BP768" s="109"/>
      <c r="BQ768" s="109"/>
      <c r="BR768" s="109"/>
      <c r="BS768" s="109"/>
      <c r="BT768" s="109"/>
      <c r="BU768" s="109"/>
      <c r="BV768" s="109"/>
      <c r="BW768" s="109"/>
      <c r="BX768" s="109"/>
      <c r="BY768" s="109"/>
      <c r="BZ768" s="109"/>
      <c r="CA768" s="109"/>
      <c r="CB768" s="109"/>
      <c r="CC768" s="109"/>
      <c r="CD768" s="109"/>
      <c r="CE768" s="109"/>
      <c r="CF768" s="109"/>
      <c r="CG768" s="109"/>
      <c r="CH768" s="109"/>
      <c r="CI768" s="109"/>
      <c r="CJ768" s="109"/>
      <c r="CK768" s="55"/>
      <c r="CL768" s="55"/>
    </row>
    <row r="769" ht="49.5" customHeight="1">
      <c r="A769" s="109"/>
      <c r="B769" s="109" t="b">
        <v>0</v>
      </c>
      <c r="C769" s="109" t="b">
        <v>0</v>
      </c>
      <c r="D769" s="109"/>
      <c r="E769" s="109"/>
      <c r="F769" s="109"/>
      <c r="G769" s="110"/>
      <c r="H769" s="55"/>
      <c r="I769" s="55"/>
      <c r="J769" s="109"/>
      <c r="K769" s="109"/>
      <c r="L769" s="109"/>
      <c r="M769" s="109"/>
      <c r="N769" s="109"/>
      <c r="O769" s="109"/>
      <c r="P769" s="111"/>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c r="BF769" s="109"/>
      <c r="BG769" s="109"/>
      <c r="BH769" s="109"/>
      <c r="BI769" s="109"/>
      <c r="BJ769" s="109"/>
      <c r="BK769" s="109"/>
      <c r="BL769" s="109"/>
      <c r="BM769" s="109"/>
      <c r="BN769" s="109"/>
      <c r="BO769" s="109"/>
      <c r="BP769" s="109"/>
      <c r="BQ769" s="109"/>
      <c r="BR769" s="109"/>
      <c r="BS769" s="109"/>
      <c r="BT769" s="109"/>
      <c r="BU769" s="109"/>
      <c r="BV769" s="109"/>
      <c r="BW769" s="109"/>
      <c r="BX769" s="109"/>
      <c r="BY769" s="109"/>
      <c r="BZ769" s="109"/>
      <c r="CA769" s="109"/>
      <c r="CB769" s="109"/>
      <c r="CC769" s="109"/>
      <c r="CD769" s="109"/>
      <c r="CE769" s="109"/>
      <c r="CF769" s="109"/>
      <c r="CG769" s="109"/>
      <c r="CH769" s="109"/>
      <c r="CI769" s="109"/>
      <c r="CJ769" s="109"/>
      <c r="CK769" s="55"/>
      <c r="CL769" s="55"/>
    </row>
    <row r="770" ht="49.5" customHeight="1">
      <c r="A770" s="109"/>
      <c r="B770" s="109" t="b">
        <v>0</v>
      </c>
      <c r="C770" s="109" t="b">
        <v>0</v>
      </c>
      <c r="D770" s="109"/>
      <c r="E770" s="109"/>
      <c r="F770" s="109"/>
      <c r="G770" s="110"/>
      <c r="H770" s="55"/>
      <c r="I770" s="55"/>
      <c r="J770" s="109"/>
      <c r="K770" s="109"/>
      <c r="L770" s="109"/>
      <c r="M770" s="109"/>
      <c r="N770" s="109"/>
      <c r="O770" s="109"/>
      <c r="P770" s="111"/>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c r="BF770" s="109"/>
      <c r="BG770" s="109"/>
      <c r="BH770" s="109"/>
      <c r="BI770" s="109"/>
      <c r="BJ770" s="109"/>
      <c r="BK770" s="109"/>
      <c r="BL770" s="109"/>
      <c r="BM770" s="109"/>
      <c r="BN770" s="109"/>
      <c r="BO770" s="109"/>
      <c r="BP770" s="109"/>
      <c r="BQ770" s="109"/>
      <c r="BR770" s="109"/>
      <c r="BS770" s="109"/>
      <c r="BT770" s="109"/>
      <c r="BU770" s="109"/>
      <c r="BV770" s="109"/>
      <c r="BW770" s="109"/>
      <c r="BX770" s="109"/>
      <c r="BY770" s="109"/>
      <c r="BZ770" s="109"/>
      <c r="CA770" s="109"/>
      <c r="CB770" s="109"/>
      <c r="CC770" s="109"/>
      <c r="CD770" s="109"/>
      <c r="CE770" s="109"/>
      <c r="CF770" s="109"/>
      <c r="CG770" s="109"/>
      <c r="CH770" s="109"/>
      <c r="CI770" s="109"/>
      <c r="CJ770" s="109"/>
      <c r="CK770" s="55"/>
      <c r="CL770" s="55"/>
    </row>
    <row r="771" ht="49.5" customHeight="1">
      <c r="A771" s="109"/>
      <c r="B771" s="109" t="b">
        <v>0</v>
      </c>
      <c r="C771" s="109" t="b">
        <v>0</v>
      </c>
      <c r="D771" s="109"/>
      <c r="E771" s="109"/>
      <c r="F771" s="109"/>
      <c r="G771" s="110"/>
      <c r="H771" s="55"/>
      <c r="I771" s="55"/>
      <c r="J771" s="109"/>
      <c r="K771" s="109"/>
      <c r="L771" s="109"/>
      <c r="M771" s="109"/>
      <c r="N771" s="109"/>
      <c r="O771" s="109"/>
      <c r="P771" s="111"/>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c r="BF771" s="109"/>
      <c r="BG771" s="109"/>
      <c r="BH771" s="109"/>
      <c r="BI771" s="109"/>
      <c r="BJ771" s="109"/>
      <c r="BK771" s="109"/>
      <c r="BL771" s="109"/>
      <c r="BM771" s="109"/>
      <c r="BN771" s="109"/>
      <c r="BO771" s="109"/>
      <c r="BP771" s="109"/>
      <c r="BQ771" s="109"/>
      <c r="BR771" s="109"/>
      <c r="BS771" s="109"/>
      <c r="BT771" s="109"/>
      <c r="BU771" s="109"/>
      <c r="BV771" s="109"/>
      <c r="BW771" s="109"/>
      <c r="BX771" s="109"/>
      <c r="BY771" s="109"/>
      <c r="BZ771" s="109"/>
      <c r="CA771" s="109"/>
      <c r="CB771" s="109"/>
      <c r="CC771" s="109"/>
      <c r="CD771" s="109"/>
      <c r="CE771" s="109"/>
      <c r="CF771" s="109"/>
      <c r="CG771" s="109"/>
      <c r="CH771" s="109"/>
      <c r="CI771" s="109"/>
      <c r="CJ771" s="109"/>
      <c r="CK771" s="55"/>
      <c r="CL771" s="55"/>
    </row>
    <row r="772" ht="49.5" customHeight="1">
      <c r="A772" s="109"/>
      <c r="B772" s="109" t="b">
        <v>0</v>
      </c>
      <c r="C772" s="109" t="b">
        <v>0</v>
      </c>
      <c r="D772" s="109"/>
      <c r="E772" s="109"/>
      <c r="F772" s="109"/>
      <c r="G772" s="110"/>
      <c r="H772" s="55"/>
      <c r="I772" s="55"/>
      <c r="J772" s="109"/>
      <c r="K772" s="109"/>
      <c r="L772" s="109"/>
      <c r="M772" s="109"/>
      <c r="N772" s="109"/>
      <c r="O772" s="109"/>
      <c r="P772" s="111"/>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c r="BF772" s="109"/>
      <c r="BG772" s="109"/>
      <c r="BH772" s="109"/>
      <c r="BI772" s="109"/>
      <c r="BJ772" s="109"/>
      <c r="BK772" s="109"/>
      <c r="BL772" s="109"/>
      <c r="BM772" s="109"/>
      <c r="BN772" s="109"/>
      <c r="BO772" s="109"/>
      <c r="BP772" s="109"/>
      <c r="BQ772" s="109"/>
      <c r="BR772" s="109"/>
      <c r="BS772" s="109"/>
      <c r="BT772" s="109"/>
      <c r="BU772" s="109"/>
      <c r="BV772" s="109"/>
      <c r="BW772" s="109"/>
      <c r="BX772" s="109"/>
      <c r="BY772" s="109"/>
      <c r="BZ772" s="109"/>
      <c r="CA772" s="109"/>
      <c r="CB772" s="109"/>
      <c r="CC772" s="109"/>
      <c r="CD772" s="109"/>
      <c r="CE772" s="109"/>
      <c r="CF772" s="109"/>
      <c r="CG772" s="109"/>
      <c r="CH772" s="109"/>
      <c r="CI772" s="109"/>
      <c r="CJ772" s="109"/>
      <c r="CK772" s="55"/>
      <c r="CL772" s="55"/>
    </row>
    <row r="773" ht="49.5" customHeight="1">
      <c r="A773" s="109"/>
      <c r="B773" s="109" t="b">
        <v>0</v>
      </c>
      <c r="C773" s="109" t="b">
        <v>0</v>
      </c>
      <c r="D773" s="109"/>
      <c r="E773" s="109"/>
      <c r="F773" s="109"/>
      <c r="G773" s="110"/>
      <c r="H773" s="55"/>
      <c r="I773" s="55"/>
      <c r="J773" s="109"/>
      <c r="K773" s="109"/>
      <c r="L773" s="109"/>
      <c r="M773" s="109"/>
      <c r="N773" s="109"/>
      <c r="O773" s="109"/>
      <c r="P773" s="111"/>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c r="BF773" s="109"/>
      <c r="BG773" s="109"/>
      <c r="BH773" s="109"/>
      <c r="BI773" s="109"/>
      <c r="BJ773" s="109"/>
      <c r="BK773" s="109"/>
      <c r="BL773" s="109"/>
      <c r="BM773" s="109"/>
      <c r="BN773" s="109"/>
      <c r="BO773" s="109"/>
      <c r="BP773" s="109"/>
      <c r="BQ773" s="109"/>
      <c r="BR773" s="109"/>
      <c r="BS773" s="109"/>
      <c r="BT773" s="109"/>
      <c r="BU773" s="109"/>
      <c r="BV773" s="109"/>
      <c r="BW773" s="109"/>
      <c r="BX773" s="109"/>
      <c r="BY773" s="109"/>
      <c r="BZ773" s="109"/>
      <c r="CA773" s="109"/>
      <c r="CB773" s="109"/>
      <c r="CC773" s="109"/>
      <c r="CD773" s="109"/>
      <c r="CE773" s="109"/>
      <c r="CF773" s="109"/>
      <c r="CG773" s="109"/>
      <c r="CH773" s="109"/>
      <c r="CI773" s="109"/>
      <c r="CJ773" s="109"/>
      <c r="CK773" s="55"/>
      <c r="CL773" s="55"/>
    </row>
    <row r="774" ht="49.5" customHeight="1">
      <c r="A774" s="109"/>
      <c r="B774" s="109" t="b">
        <v>0</v>
      </c>
      <c r="C774" s="109" t="b">
        <v>0</v>
      </c>
      <c r="D774" s="109"/>
      <c r="E774" s="109"/>
      <c r="F774" s="109"/>
      <c r="G774" s="110"/>
      <c r="H774" s="55"/>
      <c r="I774" s="55"/>
      <c r="J774" s="109"/>
      <c r="K774" s="109"/>
      <c r="L774" s="109"/>
      <c r="M774" s="109"/>
      <c r="N774" s="109"/>
      <c r="O774" s="109"/>
      <c r="P774" s="111"/>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c r="BF774" s="109"/>
      <c r="BG774" s="109"/>
      <c r="BH774" s="109"/>
      <c r="BI774" s="109"/>
      <c r="BJ774" s="109"/>
      <c r="BK774" s="109"/>
      <c r="BL774" s="109"/>
      <c r="BM774" s="109"/>
      <c r="BN774" s="109"/>
      <c r="BO774" s="109"/>
      <c r="BP774" s="109"/>
      <c r="BQ774" s="109"/>
      <c r="BR774" s="109"/>
      <c r="BS774" s="109"/>
      <c r="BT774" s="109"/>
      <c r="BU774" s="109"/>
      <c r="BV774" s="109"/>
      <c r="BW774" s="109"/>
      <c r="BX774" s="109"/>
      <c r="BY774" s="109"/>
      <c r="BZ774" s="109"/>
      <c r="CA774" s="109"/>
      <c r="CB774" s="109"/>
      <c r="CC774" s="109"/>
      <c r="CD774" s="109"/>
      <c r="CE774" s="109"/>
      <c r="CF774" s="109"/>
      <c r="CG774" s="109"/>
      <c r="CH774" s="109"/>
      <c r="CI774" s="109"/>
      <c r="CJ774" s="109"/>
      <c r="CK774" s="55"/>
      <c r="CL774" s="55"/>
    </row>
    <row r="775" ht="49.5" customHeight="1">
      <c r="A775" s="109"/>
      <c r="B775" s="109" t="b">
        <v>0</v>
      </c>
      <c r="C775" s="109" t="b">
        <v>0</v>
      </c>
      <c r="D775" s="109"/>
      <c r="E775" s="109"/>
      <c r="F775" s="109"/>
      <c r="G775" s="110"/>
      <c r="H775" s="55"/>
      <c r="I775" s="55"/>
      <c r="J775" s="109"/>
      <c r="K775" s="109"/>
      <c r="L775" s="109"/>
      <c r="M775" s="109"/>
      <c r="N775" s="109"/>
      <c r="O775" s="109"/>
      <c r="P775" s="111"/>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c r="BF775" s="109"/>
      <c r="BG775" s="109"/>
      <c r="BH775" s="109"/>
      <c r="BI775" s="109"/>
      <c r="BJ775" s="109"/>
      <c r="BK775" s="109"/>
      <c r="BL775" s="109"/>
      <c r="BM775" s="109"/>
      <c r="BN775" s="109"/>
      <c r="BO775" s="109"/>
      <c r="BP775" s="109"/>
      <c r="BQ775" s="109"/>
      <c r="BR775" s="109"/>
      <c r="BS775" s="109"/>
      <c r="BT775" s="109"/>
      <c r="BU775" s="109"/>
      <c r="BV775" s="109"/>
      <c r="BW775" s="109"/>
      <c r="BX775" s="109"/>
      <c r="BY775" s="109"/>
      <c r="BZ775" s="109"/>
      <c r="CA775" s="109"/>
      <c r="CB775" s="109"/>
      <c r="CC775" s="109"/>
      <c r="CD775" s="109"/>
      <c r="CE775" s="109"/>
      <c r="CF775" s="109"/>
      <c r="CG775" s="109"/>
      <c r="CH775" s="109"/>
      <c r="CI775" s="109"/>
      <c r="CJ775" s="109"/>
      <c r="CK775" s="55"/>
      <c r="CL775" s="55"/>
    </row>
    <row r="776" ht="49.5" customHeight="1">
      <c r="A776" s="109"/>
      <c r="B776" s="109" t="b">
        <v>0</v>
      </c>
      <c r="C776" s="109" t="b">
        <v>0</v>
      </c>
      <c r="D776" s="109"/>
      <c r="E776" s="109"/>
      <c r="F776" s="109"/>
      <c r="G776" s="110"/>
      <c r="H776" s="55"/>
      <c r="I776" s="55"/>
      <c r="J776" s="109"/>
      <c r="K776" s="109"/>
      <c r="L776" s="109"/>
      <c r="M776" s="109"/>
      <c r="N776" s="109"/>
      <c r="O776" s="109"/>
      <c r="P776" s="111"/>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c r="BF776" s="109"/>
      <c r="BG776" s="109"/>
      <c r="BH776" s="109"/>
      <c r="BI776" s="109"/>
      <c r="BJ776" s="109"/>
      <c r="BK776" s="109"/>
      <c r="BL776" s="109"/>
      <c r="BM776" s="109"/>
      <c r="BN776" s="109"/>
      <c r="BO776" s="109"/>
      <c r="BP776" s="109"/>
      <c r="BQ776" s="109"/>
      <c r="BR776" s="109"/>
      <c r="BS776" s="109"/>
      <c r="BT776" s="109"/>
      <c r="BU776" s="109"/>
      <c r="BV776" s="109"/>
      <c r="BW776" s="109"/>
      <c r="BX776" s="109"/>
      <c r="BY776" s="109"/>
      <c r="BZ776" s="109"/>
      <c r="CA776" s="109"/>
      <c r="CB776" s="109"/>
      <c r="CC776" s="109"/>
      <c r="CD776" s="109"/>
      <c r="CE776" s="109"/>
      <c r="CF776" s="109"/>
      <c r="CG776" s="109"/>
      <c r="CH776" s="109"/>
      <c r="CI776" s="109"/>
      <c r="CJ776" s="109"/>
      <c r="CK776" s="55"/>
      <c r="CL776" s="55"/>
    </row>
    <row r="777" ht="49.5" customHeight="1">
      <c r="A777" s="109"/>
      <c r="B777" s="109" t="b">
        <v>0</v>
      </c>
      <c r="C777" s="109" t="b">
        <v>0</v>
      </c>
      <c r="D777" s="109"/>
      <c r="E777" s="109"/>
      <c r="F777" s="109"/>
      <c r="G777" s="110"/>
      <c r="H777" s="55"/>
      <c r="I777" s="55"/>
      <c r="J777" s="109"/>
      <c r="K777" s="109"/>
      <c r="L777" s="109"/>
      <c r="M777" s="109"/>
      <c r="N777" s="109"/>
      <c r="O777" s="109"/>
      <c r="P777" s="111"/>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c r="BF777" s="109"/>
      <c r="BG777" s="109"/>
      <c r="BH777" s="109"/>
      <c r="BI777" s="109"/>
      <c r="BJ777" s="109"/>
      <c r="BK777" s="109"/>
      <c r="BL777" s="109"/>
      <c r="BM777" s="109"/>
      <c r="BN777" s="109"/>
      <c r="BO777" s="109"/>
      <c r="BP777" s="109"/>
      <c r="BQ777" s="109"/>
      <c r="BR777" s="109"/>
      <c r="BS777" s="109"/>
      <c r="BT777" s="109"/>
      <c r="BU777" s="109"/>
      <c r="BV777" s="109"/>
      <c r="BW777" s="109"/>
      <c r="BX777" s="109"/>
      <c r="BY777" s="109"/>
      <c r="BZ777" s="109"/>
      <c r="CA777" s="109"/>
      <c r="CB777" s="109"/>
      <c r="CC777" s="109"/>
      <c r="CD777" s="109"/>
      <c r="CE777" s="109"/>
      <c r="CF777" s="109"/>
      <c r="CG777" s="109"/>
      <c r="CH777" s="109"/>
      <c r="CI777" s="109"/>
      <c r="CJ777" s="109"/>
      <c r="CK777" s="55"/>
      <c r="CL777" s="55"/>
    </row>
    <row r="778" ht="49.5" customHeight="1">
      <c r="A778" s="109"/>
      <c r="B778" s="109" t="b">
        <v>0</v>
      </c>
      <c r="C778" s="109" t="b">
        <v>0</v>
      </c>
      <c r="D778" s="109"/>
      <c r="E778" s="109"/>
      <c r="F778" s="109"/>
      <c r="G778" s="110"/>
      <c r="H778" s="55"/>
      <c r="I778" s="55"/>
      <c r="J778" s="109"/>
      <c r="K778" s="109"/>
      <c r="L778" s="109"/>
      <c r="M778" s="109"/>
      <c r="N778" s="109"/>
      <c r="O778" s="109"/>
      <c r="P778" s="111"/>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c r="BF778" s="109"/>
      <c r="BG778" s="109"/>
      <c r="BH778" s="109"/>
      <c r="BI778" s="109"/>
      <c r="BJ778" s="109"/>
      <c r="BK778" s="109"/>
      <c r="BL778" s="109"/>
      <c r="BM778" s="109"/>
      <c r="BN778" s="109"/>
      <c r="BO778" s="109"/>
      <c r="BP778" s="109"/>
      <c r="BQ778" s="109"/>
      <c r="BR778" s="109"/>
      <c r="BS778" s="109"/>
      <c r="BT778" s="109"/>
      <c r="BU778" s="109"/>
      <c r="BV778" s="109"/>
      <c r="BW778" s="109"/>
      <c r="BX778" s="109"/>
      <c r="BY778" s="109"/>
      <c r="BZ778" s="109"/>
      <c r="CA778" s="109"/>
      <c r="CB778" s="109"/>
      <c r="CC778" s="109"/>
      <c r="CD778" s="109"/>
      <c r="CE778" s="109"/>
      <c r="CF778" s="109"/>
      <c r="CG778" s="109"/>
      <c r="CH778" s="109"/>
      <c r="CI778" s="109"/>
      <c r="CJ778" s="109"/>
      <c r="CK778" s="55"/>
      <c r="CL778" s="55"/>
    </row>
    <row r="779" ht="49.5" customHeight="1">
      <c r="A779" s="109"/>
      <c r="B779" s="109" t="b">
        <v>0</v>
      </c>
      <c r="C779" s="109" t="b">
        <v>0</v>
      </c>
      <c r="D779" s="109"/>
      <c r="E779" s="109"/>
      <c r="F779" s="109"/>
      <c r="G779" s="110"/>
      <c r="H779" s="55"/>
      <c r="I779" s="55"/>
      <c r="J779" s="109"/>
      <c r="K779" s="109"/>
      <c r="L779" s="109"/>
      <c r="M779" s="109"/>
      <c r="N779" s="109"/>
      <c r="O779" s="109"/>
      <c r="P779" s="111"/>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c r="BF779" s="109"/>
      <c r="BG779" s="109"/>
      <c r="BH779" s="109"/>
      <c r="BI779" s="109"/>
      <c r="BJ779" s="109"/>
      <c r="BK779" s="109"/>
      <c r="BL779" s="109"/>
      <c r="BM779" s="109"/>
      <c r="BN779" s="109"/>
      <c r="BO779" s="109"/>
      <c r="BP779" s="109"/>
      <c r="BQ779" s="109"/>
      <c r="BR779" s="109"/>
      <c r="BS779" s="109"/>
      <c r="BT779" s="109"/>
      <c r="BU779" s="109"/>
      <c r="BV779" s="109"/>
      <c r="BW779" s="109"/>
      <c r="BX779" s="109"/>
      <c r="BY779" s="109"/>
      <c r="BZ779" s="109"/>
      <c r="CA779" s="109"/>
      <c r="CB779" s="109"/>
      <c r="CC779" s="109"/>
      <c r="CD779" s="109"/>
      <c r="CE779" s="109"/>
      <c r="CF779" s="109"/>
      <c r="CG779" s="109"/>
      <c r="CH779" s="109"/>
      <c r="CI779" s="109"/>
      <c r="CJ779" s="109"/>
      <c r="CK779" s="55"/>
      <c r="CL779" s="55"/>
    </row>
    <row r="780" ht="49.5" customHeight="1">
      <c r="A780" s="109"/>
      <c r="B780" s="109" t="b">
        <v>0</v>
      </c>
      <c r="C780" s="109" t="b">
        <v>0</v>
      </c>
      <c r="D780" s="109"/>
      <c r="E780" s="109"/>
      <c r="F780" s="109"/>
      <c r="G780" s="110"/>
      <c r="H780" s="55"/>
      <c r="I780" s="55"/>
      <c r="J780" s="109"/>
      <c r="K780" s="109"/>
      <c r="L780" s="109"/>
      <c r="M780" s="109"/>
      <c r="N780" s="109"/>
      <c r="O780" s="109"/>
      <c r="P780" s="111"/>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c r="BF780" s="109"/>
      <c r="BG780" s="109"/>
      <c r="BH780" s="109"/>
      <c r="BI780" s="109"/>
      <c r="BJ780" s="109"/>
      <c r="BK780" s="109"/>
      <c r="BL780" s="109"/>
      <c r="BM780" s="109"/>
      <c r="BN780" s="109"/>
      <c r="BO780" s="109"/>
      <c r="BP780" s="109"/>
      <c r="BQ780" s="109"/>
      <c r="BR780" s="109"/>
      <c r="BS780" s="109"/>
      <c r="BT780" s="109"/>
      <c r="BU780" s="109"/>
      <c r="BV780" s="109"/>
      <c r="BW780" s="109"/>
      <c r="BX780" s="109"/>
      <c r="BY780" s="109"/>
      <c r="BZ780" s="109"/>
      <c r="CA780" s="109"/>
      <c r="CB780" s="109"/>
      <c r="CC780" s="109"/>
      <c r="CD780" s="109"/>
      <c r="CE780" s="109"/>
      <c r="CF780" s="109"/>
      <c r="CG780" s="109"/>
      <c r="CH780" s="109"/>
      <c r="CI780" s="109"/>
      <c r="CJ780" s="109"/>
      <c r="CK780" s="55"/>
      <c r="CL780" s="55"/>
    </row>
    <row r="781" ht="49.5" customHeight="1">
      <c r="A781" s="109"/>
      <c r="B781" s="109" t="b">
        <v>0</v>
      </c>
      <c r="C781" s="109" t="b">
        <v>0</v>
      </c>
      <c r="D781" s="109"/>
      <c r="E781" s="109"/>
      <c r="F781" s="109"/>
      <c r="G781" s="110"/>
      <c r="H781" s="55"/>
      <c r="I781" s="55"/>
      <c r="J781" s="109"/>
      <c r="K781" s="109"/>
      <c r="L781" s="109"/>
      <c r="M781" s="109"/>
      <c r="N781" s="109"/>
      <c r="O781" s="109"/>
      <c r="P781" s="111"/>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c r="BF781" s="109"/>
      <c r="BG781" s="109"/>
      <c r="BH781" s="109"/>
      <c r="BI781" s="109"/>
      <c r="BJ781" s="109"/>
      <c r="BK781" s="109"/>
      <c r="BL781" s="109"/>
      <c r="BM781" s="109"/>
      <c r="BN781" s="109"/>
      <c r="BO781" s="109"/>
      <c r="BP781" s="109"/>
      <c r="BQ781" s="109"/>
      <c r="BR781" s="109"/>
      <c r="BS781" s="109"/>
      <c r="BT781" s="109"/>
      <c r="BU781" s="109"/>
      <c r="BV781" s="109"/>
      <c r="BW781" s="109"/>
      <c r="BX781" s="109"/>
      <c r="BY781" s="109"/>
      <c r="BZ781" s="109"/>
      <c r="CA781" s="109"/>
      <c r="CB781" s="109"/>
      <c r="CC781" s="109"/>
      <c r="CD781" s="109"/>
      <c r="CE781" s="109"/>
      <c r="CF781" s="109"/>
      <c r="CG781" s="109"/>
      <c r="CH781" s="109"/>
      <c r="CI781" s="109"/>
      <c r="CJ781" s="109"/>
      <c r="CK781" s="55"/>
      <c r="CL781" s="55"/>
    </row>
    <row r="782" ht="49.5" customHeight="1">
      <c r="A782" s="109"/>
      <c r="B782" s="109" t="b">
        <v>0</v>
      </c>
      <c r="C782" s="109" t="b">
        <v>0</v>
      </c>
      <c r="D782" s="109"/>
      <c r="E782" s="109"/>
      <c r="F782" s="109"/>
      <c r="G782" s="110"/>
      <c r="H782" s="55"/>
      <c r="I782" s="55"/>
      <c r="J782" s="109"/>
      <c r="K782" s="109"/>
      <c r="L782" s="109"/>
      <c r="M782" s="109"/>
      <c r="N782" s="109"/>
      <c r="O782" s="109"/>
      <c r="P782" s="111"/>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c r="BF782" s="109"/>
      <c r="BG782" s="109"/>
      <c r="BH782" s="109"/>
      <c r="BI782" s="109"/>
      <c r="BJ782" s="109"/>
      <c r="BK782" s="109"/>
      <c r="BL782" s="109"/>
      <c r="BM782" s="109"/>
      <c r="BN782" s="109"/>
      <c r="BO782" s="109"/>
      <c r="BP782" s="109"/>
      <c r="BQ782" s="109"/>
      <c r="BR782" s="109"/>
      <c r="BS782" s="109"/>
      <c r="BT782" s="109"/>
      <c r="BU782" s="109"/>
      <c r="BV782" s="109"/>
      <c r="BW782" s="109"/>
      <c r="BX782" s="109"/>
      <c r="BY782" s="109"/>
      <c r="BZ782" s="109"/>
      <c r="CA782" s="109"/>
      <c r="CB782" s="109"/>
      <c r="CC782" s="109"/>
      <c r="CD782" s="109"/>
      <c r="CE782" s="109"/>
      <c r="CF782" s="109"/>
      <c r="CG782" s="109"/>
      <c r="CH782" s="109"/>
      <c r="CI782" s="109"/>
      <c r="CJ782" s="109"/>
      <c r="CK782" s="55"/>
      <c r="CL782" s="55"/>
    </row>
    <row r="783" ht="49.5" customHeight="1">
      <c r="A783" s="109"/>
      <c r="B783" s="109" t="b">
        <v>0</v>
      </c>
      <c r="C783" s="109" t="b">
        <v>0</v>
      </c>
      <c r="D783" s="109"/>
      <c r="E783" s="109"/>
      <c r="F783" s="109"/>
      <c r="G783" s="110"/>
      <c r="H783" s="55"/>
      <c r="I783" s="55"/>
      <c r="J783" s="109"/>
      <c r="K783" s="109"/>
      <c r="L783" s="109"/>
      <c r="M783" s="109"/>
      <c r="N783" s="109"/>
      <c r="O783" s="109"/>
      <c r="P783" s="111"/>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c r="BF783" s="109"/>
      <c r="BG783" s="109"/>
      <c r="BH783" s="109"/>
      <c r="BI783" s="109"/>
      <c r="BJ783" s="109"/>
      <c r="BK783" s="109"/>
      <c r="BL783" s="109"/>
      <c r="BM783" s="109"/>
      <c r="BN783" s="109"/>
      <c r="BO783" s="109"/>
      <c r="BP783" s="109"/>
      <c r="BQ783" s="109"/>
      <c r="BR783" s="109"/>
      <c r="BS783" s="109"/>
      <c r="BT783" s="109"/>
      <c r="BU783" s="109"/>
      <c r="BV783" s="109"/>
      <c r="BW783" s="109"/>
      <c r="BX783" s="109"/>
      <c r="BY783" s="109"/>
      <c r="BZ783" s="109"/>
      <c r="CA783" s="109"/>
      <c r="CB783" s="109"/>
      <c r="CC783" s="109"/>
      <c r="CD783" s="109"/>
      <c r="CE783" s="109"/>
      <c r="CF783" s="109"/>
      <c r="CG783" s="109"/>
      <c r="CH783" s="109"/>
      <c r="CI783" s="109"/>
      <c r="CJ783" s="109"/>
      <c r="CK783" s="55"/>
      <c r="CL783" s="55"/>
    </row>
    <row r="784" ht="49.5" customHeight="1">
      <c r="A784" s="109"/>
      <c r="B784" s="109" t="b">
        <v>0</v>
      </c>
      <c r="C784" s="109" t="b">
        <v>0</v>
      </c>
      <c r="D784" s="109"/>
      <c r="E784" s="109"/>
      <c r="F784" s="109"/>
      <c r="G784" s="110"/>
      <c r="H784" s="55"/>
      <c r="I784" s="55"/>
      <c r="J784" s="109"/>
      <c r="K784" s="109"/>
      <c r="L784" s="109"/>
      <c r="M784" s="109"/>
      <c r="N784" s="109"/>
      <c r="O784" s="109"/>
      <c r="P784" s="111"/>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c r="BF784" s="109"/>
      <c r="BG784" s="109"/>
      <c r="BH784" s="109"/>
      <c r="BI784" s="109"/>
      <c r="BJ784" s="109"/>
      <c r="BK784" s="109"/>
      <c r="BL784" s="109"/>
      <c r="BM784" s="109"/>
      <c r="BN784" s="109"/>
      <c r="BO784" s="109"/>
      <c r="BP784" s="109"/>
      <c r="BQ784" s="109"/>
      <c r="BR784" s="109"/>
      <c r="BS784" s="109"/>
      <c r="BT784" s="109"/>
      <c r="BU784" s="109"/>
      <c r="BV784" s="109"/>
      <c r="BW784" s="109"/>
      <c r="BX784" s="109"/>
      <c r="BY784" s="109"/>
      <c r="BZ784" s="109"/>
      <c r="CA784" s="109"/>
      <c r="CB784" s="109"/>
      <c r="CC784" s="109"/>
      <c r="CD784" s="109"/>
      <c r="CE784" s="109"/>
      <c r="CF784" s="109"/>
      <c r="CG784" s="109"/>
      <c r="CH784" s="109"/>
      <c r="CI784" s="109"/>
      <c r="CJ784" s="109"/>
      <c r="CK784" s="55"/>
      <c r="CL784" s="55"/>
    </row>
    <row r="785" ht="49.5" customHeight="1">
      <c r="A785" s="109"/>
      <c r="B785" s="109" t="b">
        <v>0</v>
      </c>
      <c r="C785" s="109" t="b">
        <v>0</v>
      </c>
      <c r="D785" s="109"/>
      <c r="E785" s="109"/>
      <c r="F785" s="109"/>
      <c r="G785" s="110"/>
      <c r="H785" s="55"/>
      <c r="I785" s="55"/>
      <c r="J785" s="109"/>
      <c r="K785" s="109"/>
      <c r="L785" s="109"/>
      <c r="M785" s="109"/>
      <c r="N785" s="109"/>
      <c r="O785" s="109"/>
      <c r="P785" s="111"/>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c r="BF785" s="109"/>
      <c r="BG785" s="109"/>
      <c r="BH785" s="109"/>
      <c r="BI785" s="109"/>
      <c r="BJ785" s="109"/>
      <c r="BK785" s="109"/>
      <c r="BL785" s="109"/>
      <c r="BM785" s="109"/>
      <c r="BN785" s="109"/>
      <c r="BO785" s="109"/>
      <c r="BP785" s="109"/>
      <c r="BQ785" s="109"/>
      <c r="BR785" s="109"/>
      <c r="BS785" s="109"/>
      <c r="BT785" s="109"/>
      <c r="BU785" s="109"/>
      <c r="BV785" s="109"/>
      <c r="BW785" s="109"/>
      <c r="BX785" s="109"/>
      <c r="BY785" s="109"/>
      <c r="BZ785" s="109"/>
      <c r="CA785" s="109"/>
      <c r="CB785" s="109"/>
      <c r="CC785" s="109"/>
      <c r="CD785" s="109"/>
      <c r="CE785" s="109"/>
      <c r="CF785" s="109"/>
      <c r="CG785" s="109"/>
      <c r="CH785" s="109"/>
      <c r="CI785" s="109"/>
      <c r="CJ785" s="109"/>
      <c r="CK785" s="55"/>
      <c r="CL785" s="55"/>
    </row>
    <row r="786" ht="49.5" customHeight="1">
      <c r="A786" s="109"/>
      <c r="B786" s="109" t="b">
        <v>0</v>
      </c>
      <c r="C786" s="109" t="b">
        <v>0</v>
      </c>
      <c r="D786" s="109"/>
      <c r="E786" s="109"/>
      <c r="F786" s="109"/>
      <c r="G786" s="110"/>
      <c r="H786" s="55"/>
      <c r="I786" s="55"/>
      <c r="J786" s="109"/>
      <c r="K786" s="109"/>
      <c r="L786" s="109"/>
      <c r="M786" s="109"/>
      <c r="N786" s="109"/>
      <c r="O786" s="109"/>
      <c r="P786" s="111"/>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c r="BF786" s="109"/>
      <c r="BG786" s="109"/>
      <c r="BH786" s="109"/>
      <c r="BI786" s="109"/>
      <c r="BJ786" s="109"/>
      <c r="BK786" s="109"/>
      <c r="BL786" s="109"/>
      <c r="BM786" s="109"/>
      <c r="BN786" s="109"/>
      <c r="BO786" s="109"/>
      <c r="BP786" s="109"/>
      <c r="BQ786" s="109"/>
      <c r="BR786" s="109"/>
      <c r="BS786" s="109"/>
      <c r="BT786" s="109"/>
      <c r="BU786" s="109"/>
      <c r="BV786" s="109"/>
      <c r="BW786" s="109"/>
      <c r="BX786" s="109"/>
      <c r="BY786" s="109"/>
      <c r="BZ786" s="109"/>
      <c r="CA786" s="109"/>
      <c r="CB786" s="109"/>
      <c r="CC786" s="109"/>
      <c r="CD786" s="109"/>
      <c r="CE786" s="109"/>
      <c r="CF786" s="109"/>
      <c r="CG786" s="109"/>
      <c r="CH786" s="109"/>
      <c r="CI786" s="109"/>
      <c r="CJ786" s="109"/>
      <c r="CK786" s="55"/>
      <c r="CL786" s="55"/>
    </row>
    <row r="787" ht="49.5" customHeight="1">
      <c r="A787" s="109"/>
      <c r="B787" s="109" t="b">
        <v>0</v>
      </c>
      <c r="C787" s="109" t="b">
        <v>0</v>
      </c>
      <c r="D787" s="109"/>
      <c r="E787" s="109"/>
      <c r="F787" s="109"/>
      <c r="G787" s="110"/>
      <c r="H787" s="55"/>
      <c r="I787" s="55"/>
      <c r="J787" s="109"/>
      <c r="K787" s="109"/>
      <c r="L787" s="109"/>
      <c r="M787" s="109"/>
      <c r="N787" s="109"/>
      <c r="O787" s="109"/>
      <c r="P787" s="111"/>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c r="BF787" s="109"/>
      <c r="BG787" s="109"/>
      <c r="BH787" s="109"/>
      <c r="BI787" s="109"/>
      <c r="BJ787" s="109"/>
      <c r="BK787" s="109"/>
      <c r="BL787" s="109"/>
      <c r="BM787" s="109"/>
      <c r="BN787" s="109"/>
      <c r="BO787" s="109"/>
      <c r="BP787" s="109"/>
      <c r="BQ787" s="109"/>
      <c r="BR787" s="109"/>
      <c r="BS787" s="109"/>
      <c r="BT787" s="109"/>
      <c r="BU787" s="109"/>
      <c r="BV787" s="109"/>
      <c r="BW787" s="109"/>
      <c r="BX787" s="109"/>
      <c r="BY787" s="109"/>
      <c r="BZ787" s="109"/>
      <c r="CA787" s="109"/>
      <c r="CB787" s="109"/>
      <c r="CC787" s="109"/>
      <c r="CD787" s="109"/>
      <c r="CE787" s="109"/>
      <c r="CF787" s="109"/>
      <c r="CG787" s="109"/>
      <c r="CH787" s="109"/>
      <c r="CI787" s="109"/>
      <c r="CJ787" s="109"/>
      <c r="CK787" s="55"/>
      <c r="CL787" s="55"/>
    </row>
    <row r="788" ht="49.5" customHeight="1">
      <c r="A788" s="109"/>
      <c r="B788" s="109" t="b">
        <v>0</v>
      </c>
      <c r="C788" s="109" t="b">
        <v>0</v>
      </c>
      <c r="D788" s="109"/>
      <c r="E788" s="109"/>
      <c r="F788" s="109"/>
      <c r="G788" s="110"/>
      <c r="H788" s="55"/>
      <c r="I788" s="55"/>
      <c r="J788" s="109"/>
      <c r="K788" s="109"/>
      <c r="L788" s="109"/>
      <c r="M788" s="109"/>
      <c r="N788" s="109"/>
      <c r="O788" s="109"/>
      <c r="P788" s="111"/>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c r="BF788" s="109"/>
      <c r="BG788" s="109"/>
      <c r="BH788" s="109"/>
      <c r="BI788" s="109"/>
      <c r="BJ788" s="109"/>
      <c r="BK788" s="109"/>
      <c r="BL788" s="109"/>
      <c r="BM788" s="109"/>
      <c r="BN788" s="109"/>
      <c r="BO788" s="109"/>
      <c r="BP788" s="109"/>
      <c r="BQ788" s="109"/>
      <c r="BR788" s="109"/>
      <c r="BS788" s="109"/>
      <c r="BT788" s="109"/>
      <c r="BU788" s="109"/>
      <c r="BV788" s="109"/>
      <c r="BW788" s="109"/>
      <c r="BX788" s="109"/>
      <c r="BY788" s="109"/>
      <c r="BZ788" s="109"/>
      <c r="CA788" s="109"/>
      <c r="CB788" s="109"/>
      <c r="CC788" s="109"/>
      <c r="CD788" s="109"/>
      <c r="CE788" s="109"/>
      <c r="CF788" s="109"/>
      <c r="CG788" s="109"/>
      <c r="CH788" s="109"/>
      <c r="CI788" s="109"/>
      <c r="CJ788" s="109"/>
      <c r="CK788" s="55"/>
      <c r="CL788" s="55"/>
    </row>
    <row r="789" ht="49.5" customHeight="1">
      <c r="A789" s="109"/>
      <c r="B789" s="109" t="b">
        <v>0</v>
      </c>
      <c r="C789" s="109" t="b">
        <v>0</v>
      </c>
      <c r="D789" s="109"/>
      <c r="E789" s="109"/>
      <c r="F789" s="109"/>
      <c r="G789" s="110"/>
      <c r="H789" s="55"/>
      <c r="I789" s="55"/>
      <c r="J789" s="109"/>
      <c r="K789" s="109"/>
      <c r="L789" s="109"/>
      <c r="M789" s="109"/>
      <c r="N789" s="109"/>
      <c r="O789" s="109"/>
      <c r="P789" s="111"/>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c r="BF789" s="109"/>
      <c r="BG789" s="109"/>
      <c r="BH789" s="109"/>
      <c r="BI789" s="109"/>
      <c r="BJ789" s="109"/>
      <c r="BK789" s="109"/>
      <c r="BL789" s="109"/>
      <c r="BM789" s="109"/>
      <c r="BN789" s="109"/>
      <c r="BO789" s="109"/>
      <c r="BP789" s="109"/>
      <c r="BQ789" s="109"/>
      <c r="BR789" s="109"/>
      <c r="BS789" s="109"/>
      <c r="BT789" s="109"/>
      <c r="BU789" s="109"/>
      <c r="BV789" s="109"/>
      <c r="BW789" s="109"/>
      <c r="BX789" s="109"/>
      <c r="BY789" s="109"/>
      <c r="BZ789" s="109"/>
      <c r="CA789" s="109"/>
      <c r="CB789" s="109"/>
      <c r="CC789" s="109"/>
      <c r="CD789" s="109"/>
      <c r="CE789" s="109"/>
      <c r="CF789" s="109"/>
      <c r="CG789" s="109"/>
      <c r="CH789" s="109"/>
      <c r="CI789" s="109"/>
      <c r="CJ789" s="109"/>
      <c r="CK789" s="55"/>
      <c r="CL789" s="55"/>
    </row>
    <row r="790" ht="49.5" customHeight="1">
      <c r="A790" s="109"/>
      <c r="B790" s="109" t="b">
        <v>0</v>
      </c>
      <c r="C790" s="109" t="b">
        <v>0</v>
      </c>
      <c r="D790" s="109"/>
      <c r="E790" s="109"/>
      <c r="F790" s="109"/>
      <c r="G790" s="110"/>
      <c r="H790" s="55"/>
      <c r="I790" s="55"/>
      <c r="J790" s="109"/>
      <c r="K790" s="109"/>
      <c r="L790" s="109"/>
      <c r="M790" s="109"/>
      <c r="N790" s="109"/>
      <c r="O790" s="109"/>
      <c r="P790" s="111"/>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c r="BF790" s="109"/>
      <c r="BG790" s="109"/>
      <c r="BH790" s="109"/>
      <c r="BI790" s="109"/>
      <c r="BJ790" s="109"/>
      <c r="BK790" s="109"/>
      <c r="BL790" s="109"/>
      <c r="BM790" s="109"/>
      <c r="BN790" s="109"/>
      <c r="BO790" s="109"/>
      <c r="BP790" s="109"/>
      <c r="BQ790" s="109"/>
      <c r="BR790" s="109"/>
      <c r="BS790" s="109"/>
      <c r="BT790" s="109"/>
      <c r="BU790" s="109"/>
      <c r="BV790" s="109"/>
      <c r="BW790" s="109"/>
      <c r="BX790" s="109"/>
      <c r="BY790" s="109"/>
      <c r="BZ790" s="109"/>
      <c r="CA790" s="109"/>
      <c r="CB790" s="109"/>
      <c r="CC790" s="109"/>
      <c r="CD790" s="109"/>
      <c r="CE790" s="109"/>
      <c r="CF790" s="109"/>
      <c r="CG790" s="109"/>
      <c r="CH790" s="109"/>
      <c r="CI790" s="109"/>
      <c r="CJ790" s="109"/>
      <c r="CK790" s="55"/>
      <c r="CL790" s="55"/>
    </row>
    <row r="791" ht="49.5" customHeight="1">
      <c r="A791" s="109"/>
      <c r="B791" s="109" t="b">
        <v>0</v>
      </c>
      <c r="C791" s="109" t="b">
        <v>0</v>
      </c>
      <c r="D791" s="109"/>
      <c r="E791" s="109"/>
      <c r="F791" s="109"/>
      <c r="G791" s="110"/>
      <c r="H791" s="55"/>
      <c r="I791" s="55"/>
      <c r="J791" s="109"/>
      <c r="K791" s="109"/>
      <c r="L791" s="109"/>
      <c r="M791" s="109"/>
      <c r="N791" s="109"/>
      <c r="O791" s="109"/>
      <c r="P791" s="111"/>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c r="BF791" s="109"/>
      <c r="BG791" s="109"/>
      <c r="BH791" s="109"/>
      <c r="BI791" s="109"/>
      <c r="BJ791" s="109"/>
      <c r="BK791" s="109"/>
      <c r="BL791" s="109"/>
      <c r="BM791" s="109"/>
      <c r="BN791" s="109"/>
      <c r="BO791" s="109"/>
      <c r="BP791" s="109"/>
      <c r="BQ791" s="109"/>
      <c r="BR791" s="109"/>
      <c r="BS791" s="109"/>
      <c r="BT791" s="109"/>
      <c r="BU791" s="109"/>
      <c r="BV791" s="109"/>
      <c r="BW791" s="109"/>
      <c r="BX791" s="109"/>
      <c r="BY791" s="109"/>
      <c r="BZ791" s="109"/>
      <c r="CA791" s="109"/>
      <c r="CB791" s="109"/>
      <c r="CC791" s="109"/>
      <c r="CD791" s="109"/>
      <c r="CE791" s="109"/>
      <c r="CF791" s="109"/>
      <c r="CG791" s="109"/>
      <c r="CH791" s="109"/>
      <c r="CI791" s="109"/>
      <c r="CJ791" s="109"/>
      <c r="CK791" s="55"/>
      <c r="CL791" s="55"/>
    </row>
    <row r="792" ht="49.5" customHeight="1">
      <c r="A792" s="109"/>
      <c r="B792" s="109" t="b">
        <v>0</v>
      </c>
      <c r="C792" s="109" t="b">
        <v>0</v>
      </c>
      <c r="D792" s="109"/>
      <c r="E792" s="109"/>
      <c r="F792" s="109"/>
      <c r="G792" s="110"/>
      <c r="H792" s="55"/>
      <c r="I792" s="55"/>
      <c r="J792" s="109"/>
      <c r="K792" s="109"/>
      <c r="L792" s="109"/>
      <c r="M792" s="109"/>
      <c r="N792" s="109"/>
      <c r="O792" s="109"/>
      <c r="P792" s="111"/>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c r="BF792" s="109"/>
      <c r="BG792" s="109"/>
      <c r="BH792" s="109"/>
      <c r="BI792" s="109"/>
      <c r="BJ792" s="109"/>
      <c r="BK792" s="109"/>
      <c r="BL792" s="109"/>
      <c r="BM792" s="109"/>
      <c r="BN792" s="109"/>
      <c r="BO792" s="109"/>
      <c r="BP792" s="109"/>
      <c r="BQ792" s="109"/>
      <c r="BR792" s="109"/>
      <c r="BS792" s="109"/>
      <c r="BT792" s="109"/>
      <c r="BU792" s="109"/>
      <c r="BV792" s="109"/>
      <c r="BW792" s="109"/>
      <c r="BX792" s="109"/>
      <c r="BY792" s="109"/>
      <c r="BZ792" s="109"/>
      <c r="CA792" s="109"/>
      <c r="CB792" s="109"/>
      <c r="CC792" s="109"/>
      <c r="CD792" s="109"/>
      <c r="CE792" s="109"/>
      <c r="CF792" s="109"/>
      <c r="CG792" s="109"/>
      <c r="CH792" s="109"/>
      <c r="CI792" s="109"/>
      <c r="CJ792" s="109"/>
      <c r="CK792" s="55"/>
      <c r="CL792" s="55"/>
    </row>
    <row r="793" ht="49.5" customHeight="1">
      <c r="A793" s="109"/>
      <c r="B793" s="109" t="b">
        <v>0</v>
      </c>
      <c r="C793" s="109" t="b">
        <v>0</v>
      </c>
      <c r="D793" s="109"/>
      <c r="E793" s="109"/>
      <c r="F793" s="109"/>
      <c r="G793" s="110"/>
      <c r="H793" s="55"/>
      <c r="I793" s="55"/>
      <c r="J793" s="109"/>
      <c r="K793" s="109"/>
      <c r="L793" s="109"/>
      <c r="M793" s="109"/>
      <c r="N793" s="109"/>
      <c r="O793" s="109"/>
      <c r="P793" s="111"/>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c r="BF793" s="109"/>
      <c r="BG793" s="109"/>
      <c r="BH793" s="109"/>
      <c r="BI793" s="109"/>
      <c r="BJ793" s="109"/>
      <c r="BK793" s="109"/>
      <c r="BL793" s="109"/>
      <c r="BM793" s="109"/>
      <c r="BN793" s="109"/>
      <c r="BO793" s="109"/>
      <c r="BP793" s="109"/>
      <c r="BQ793" s="109"/>
      <c r="BR793" s="109"/>
      <c r="BS793" s="109"/>
      <c r="BT793" s="109"/>
      <c r="BU793" s="109"/>
      <c r="BV793" s="109"/>
      <c r="BW793" s="109"/>
      <c r="BX793" s="109"/>
      <c r="BY793" s="109"/>
      <c r="BZ793" s="109"/>
      <c r="CA793" s="109"/>
      <c r="CB793" s="109"/>
      <c r="CC793" s="109"/>
      <c r="CD793" s="109"/>
      <c r="CE793" s="109"/>
      <c r="CF793" s="109"/>
      <c r="CG793" s="109"/>
      <c r="CH793" s="109"/>
      <c r="CI793" s="109"/>
      <c r="CJ793" s="109"/>
      <c r="CK793" s="55"/>
      <c r="CL793" s="55"/>
    </row>
    <row r="794" ht="49.5" customHeight="1">
      <c r="A794" s="109"/>
      <c r="B794" s="109" t="b">
        <v>0</v>
      </c>
      <c r="C794" s="109" t="b">
        <v>0</v>
      </c>
      <c r="D794" s="109"/>
      <c r="E794" s="109"/>
      <c r="F794" s="109"/>
      <c r="G794" s="110"/>
      <c r="H794" s="55"/>
      <c r="I794" s="55"/>
      <c r="J794" s="109"/>
      <c r="K794" s="109"/>
      <c r="L794" s="109"/>
      <c r="M794" s="109"/>
      <c r="N794" s="109"/>
      <c r="O794" s="109"/>
      <c r="P794" s="111"/>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c r="BF794" s="109"/>
      <c r="BG794" s="109"/>
      <c r="BH794" s="109"/>
      <c r="BI794" s="109"/>
      <c r="BJ794" s="109"/>
      <c r="BK794" s="109"/>
      <c r="BL794" s="109"/>
      <c r="BM794" s="109"/>
      <c r="BN794" s="109"/>
      <c r="BO794" s="109"/>
      <c r="BP794" s="109"/>
      <c r="BQ794" s="109"/>
      <c r="BR794" s="109"/>
      <c r="BS794" s="109"/>
      <c r="BT794" s="109"/>
      <c r="BU794" s="109"/>
      <c r="BV794" s="109"/>
      <c r="BW794" s="109"/>
      <c r="BX794" s="109"/>
      <c r="BY794" s="109"/>
      <c r="BZ794" s="109"/>
      <c r="CA794" s="109"/>
      <c r="CB794" s="109"/>
      <c r="CC794" s="109"/>
      <c r="CD794" s="109"/>
      <c r="CE794" s="109"/>
      <c r="CF794" s="109"/>
      <c r="CG794" s="109"/>
      <c r="CH794" s="109"/>
      <c r="CI794" s="109"/>
      <c r="CJ794" s="109"/>
      <c r="CK794" s="55"/>
      <c r="CL794" s="55"/>
    </row>
    <row r="795" ht="49.5" customHeight="1">
      <c r="A795" s="109"/>
      <c r="B795" s="109" t="b">
        <v>0</v>
      </c>
      <c r="C795" s="109" t="b">
        <v>0</v>
      </c>
      <c r="D795" s="109"/>
      <c r="E795" s="109"/>
      <c r="F795" s="109"/>
      <c r="G795" s="110"/>
      <c r="H795" s="55"/>
      <c r="I795" s="55"/>
      <c r="J795" s="109"/>
      <c r="K795" s="109"/>
      <c r="L795" s="109"/>
      <c r="M795" s="109"/>
      <c r="N795" s="109"/>
      <c r="O795" s="109"/>
      <c r="P795" s="111"/>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c r="BF795" s="109"/>
      <c r="BG795" s="109"/>
      <c r="BH795" s="109"/>
      <c r="BI795" s="109"/>
      <c r="BJ795" s="109"/>
      <c r="BK795" s="109"/>
      <c r="BL795" s="109"/>
      <c r="BM795" s="109"/>
      <c r="BN795" s="109"/>
      <c r="BO795" s="109"/>
      <c r="BP795" s="109"/>
      <c r="BQ795" s="109"/>
      <c r="BR795" s="109"/>
      <c r="BS795" s="109"/>
      <c r="BT795" s="109"/>
      <c r="BU795" s="109"/>
      <c r="BV795" s="109"/>
      <c r="BW795" s="109"/>
      <c r="BX795" s="109"/>
      <c r="BY795" s="109"/>
      <c r="BZ795" s="109"/>
      <c r="CA795" s="109"/>
      <c r="CB795" s="109"/>
      <c r="CC795" s="109"/>
      <c r="CD795" s="109"/>
      <c r="CE795" s="109"/>
      <c r="CF795" s="109"/>
      <c r="CG795" s="109"/>
      <c r="CH795" s="109"/>
      <c r="CI795" s="109"/>
      <c r="CJ795" s="109"/>
      <c r="CK795" s="55"/>
      <c r="CL795" s="55"/>
    </row>
    <row r="796" ht="49.5" customHeight="1">
      <c r="A796" s="109"/>
      <c r="B796" s="109" t="b">
        <v>0</v>
      </c>
      <c r="C796" s="109" t="b">
        <v>0</v>
      </c>
      <c r="D796" s="109"/>
      <c r="E796" s="109"/>
      <c r="F796" s="109"/>
      <c r="G796" s="110"/>
      <c r="H796" s="55"/>
      <c r="I796" s="55"/>
      <c r="J796" s="109"/>
      <c r="K796" s="109"/>
      <c r="L796" s="109"/>
      <c r="M796" s="109"/>
      <c r="N796" s="109"/>
      <c r="O796" s="109"/>
      <c r="P796" s="111"/>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c r="BF796" s="109"/>
      <c r="BG796" s="109"/>
      <c r="BH796" s="109"/>
      <c r="BI796" s="109"/>
      <c r="BJ796" s="109"/>
      <c r="BK796" s="109"/>
      <c r="BL796" s="109"/>
      <c r="BM796" s="109"/>
      <c r="BN796" s="109"/>
      <c r="BO796" s="109"/>
      <c r="BP796" s="109"/>
      <c r="BQ796" s="109"/>
      <c r="BR796" s="109"/>
      <c r="BS796" s="109"/>
      <c r="BT796" s="109"/>
      <c r="BU796" s="109"/>
      <c r="BV796" s="109"/>
      <c r="BW796" s="109"/>
      <c r="BX796" s="109"/>
      <c r="BY796" s="109"/>
      <c r="BZ796" s="109"/>
      <c r="CA796" s="109"/>
      <c r="CB796" s="109"/>
      <c r="CC796" s="109"/>
      <c r="CD796" s="109"/>
      <c r="CE796" s="109"/>
      <c r="CF796" s="109"/>
      <c r="CG796" s="109"/>
      <c r="CH796" s="109"/>
      <c r="CI796" s="109"/>
      <c r="CJ796" s="109"/>
      <c r="CK796" s="55"/>
      <c r="CL796" s="55"/>
    </row>
    <row r="797" ht="49.5" customHeight="1">
      <c r="A797" s="109"/>
      <c r="B797" s="109" t="b">
        <v>0</v>
      </c>
      <c r="C797" s="109" t="b">
        <v>0</v>
      </c>
      <c r="D797" s="109"/>
      <c r="E797" s="109"/>
      <c r="F797" s="109"/>
      <c r="G797" s="110"/>
      <c r="H797" s="55"/>
      <c r="I797" s="55"/>
      <c r="J797" s="109"/>
      <c r="K797" s="109"/>
      <c r="L797" s="109"/>
      <c r="M797" s="109"/>
      <c r="N797" s="109"/>
      <c r="O797" s="109"/>
      <c r="P797" s="111"/>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c r="BF797" s="109"/>
      <c r="BG797" s="109"/>
      <c r="BH797" s="109"/>
      <c r="BI797" s="109"/>
      <c r="BJ797" s="109"/>
      <c r="BK797" s="109"/>
      <c r="BL797" s="109"/>
      <c r="BM797" s="109"/>
      <c r="BN797" s="109"/>
      <c r="BO797" s="109"/>
      <c r="BP797" s="109"/>
      <c r="BQ797" s="109"/>
      <c r="BR797" s="109"/>
      <c r="BS797" s="109"/>
      <c r="BT797" s="109"/>
      <c r="BU797" s="109"/>
      <c r="BV797" s="109"/>
      <c r="BW797" s="109"/>
      <c r="BX797" s="109"/>
      <c r="BY797" s="109"/>
      <c r="BZ797" s="109"/>
      <c r="CA797" s="109"/>
      <c r="CB797" s="109"/>
      <c r="CC797" s="109"/>
      <c r="CD797" s="109"/>
      <c r="CE797" s="109"/>
      <c r="CF797" s="109"/>
      <c r="CG797" s="109"/>
      <c r="CH797" s="109"/>
      <c r="CI797" s="109"/>
      <c r="CJ797" s="109"/>
      <c r="CK797" s="55"/>
      <c r="CL797" s="55"/>
    </row>
    <row r="798" ht="49.5" customHeight="1">
      <c r="A798" s="109"/>
      <c r="B798" s="109" t="b">
        <v>0</v>
      </c>
      <c r="C798" s="109" t="b">
        <v>0</v>
      </c>
      <c r="D798" s="109"/>
      <c r="E798" s="109"/>
      <c r="F798" s="109"/>
      <c r="G798" s="110"/>
      <c r="H798" s="55"/>
      <c r="I798" s="55"/>
      <c r="J798" s="109"/>
      <c r="K798" s="109"/>
      <c r="L798" s="109"/>
      <c r="M798" s="109"/>
      <c r="N798" s="109"/>
      <c r="O798" s="109"/>
      <c r="P798" s="111"/>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c r="BF798" s="109"/>
      <c r="BG798" s="109"/>
      <c r="BH798" s="109"/>
      <c r="BI798" s="109"/>
      <c r="BJ798" s="109"/>
      <c r="BK798" s="109"/>
      <c r="BL798" s="109"/>
      <c r="BM798" s="109"/>
      <c r="BN798" s="109"/>
      <c r="BO798" s="109"/>
      <c r="BP798" s="109"/>
      <c r="BQ798" s="109"/>
      <c r="BR798" s="109"/>
      <c r="BS798" s="109"/>
      <c r="BT798" s="109"/>
      <c r="BU798" s="109"/>
      <c r="BV798" s="109"/>
      <c r="BW798" s="109"/>
      <c r="BX798" s="109"/>
      <c r="BY798" s="109"/>
      <c r="BZ798" s="109"/>
      <c r="CA798" s="109"/>
      <c r="CB798" s="109"/>
      <c r="CC798" s="109"/>
      <c r="CD798" s="109"/>
      <c r="CE798" s="109"/>
      <c r="CF798" s="109"/>
      <c r="CG798" s="109"/>
      <c r="CH798" s="109"/>
      <c r="CI798" s="109"/>
      <c r="CJ798" s="109"/>
      <c r="CK798" s="55"/>
      <c r="CL798" s="55"/>
    </row>
    <row r="799" ht="49.5" customHeight="1">
      <c r="A799" s="109"/>
      <c r="B799" s="109" t="b">
        <v>0</v>
      </c>
      <c r="C799" s="109" t="b">
        <v>0</v>
      </c>
      <c r="D799" s="109"/>
      <c r="E799" s="109"/>
      <c r="F799" s="109"/>
      <c r="G799" s="110"/>
      <c r="H799" s="55"/>
      <c r="I799" s="55"/>
      <c r="J799" s="109"/>
      <c r="K799" s="109"/>
      <c r="L799" s="109"/>
      <c r="M799" s="109"/>
      <c r="N799" s="109"/>
      <c r="O799" s="109"/>
      <c r="P799" s="111"/>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c r="BF799" s="109"/>
      <c r="BG799" s="109"/>
      <c r="BH799" s="109"/>
      <c r="BI799" s="109"/>
      <c r="BJ799" s="109"/>
      <c r="BK799" s="109"/>
      <c r="BL799" s="109"/>
      <c r="BM799" s="109"/>
      <c r="BN799" s="109"/>
      <c r="BO799" s="109"/>
      <c r="BP799" s="109"/>
      <c r="BQ799" s="109"/>
      <c r="BR799" s="109"/>
      <c r="BS799" s="109"/>
      <c r="BT799" s="109"/>
      <c r="BU799" s="109"/>
      <c r="BV799" s="109"/>
      <c r="BW799" s="109"/>
      <c r="BX799" s="109"/>
      <c r="BY799" s="109"/>
      <c r="BZ799" s="109"/>
      <c r="CA799" s="109"/>
      <c r="CB799" s="109"/>
      <c r="CC799" s="109"/>
      <c r="CD799" s="109"/>
      <c r="CE799" s="109"/>
      <c r="CF799" s="109"/>
      <c r="CG799" s="109"/>
      <c r="CH799" s="109"/>
      <c r="CI799" s="109"/>
      <c r="CJ799" s="109"/>
      <c r="CK799" s="55"/>
      <c r="CL799" s="55"/>
    </row>
    <row r="800" ht="49.5" customHeight="1">
      <c r="A800" s="109"/>
      <c r="B800" s="109" t="b">
        <v>0</v>
      </c>
      <c r="C800" s="109" t="b">
        <v>0</v>
      </c>
      <c r="D800" s="109"/>
      <c r="E800" s="109"/>
      <c r="F800" s="109"/>
      <c r="G800" s="110"/>
      <c r="H800" s="55"/>
      <c r="I800" s="55"/>
      <c r="J800" s="109"/>
      <c r="K800" s="109"/>
      <c r="L800" s="109"/>
      <c r="M800" s="109"/>
      <c r="N800" s="109"/>
      <c r="O800" s="109"/>
      <c r="P800" s="111"/>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c r="BF800" s="109"/>
      <c r="BG800" s="109"/>
      <c r="BH800" s="109"/>
      <c r="BI800" s="109"/>
      <c r="BJ800" s="109"/>
      <c r="BK800" s="109"/>
      <c r="BL800" s="109"/>
      <c r="BM800" s="109"/>
      <c r="BN800" s="109"/>
      <c r="BO800" s="109"/>
      <c r="BP800" s="109"/>
      <c r="BQ800" s="109"/>
      <c r="BR800" s="109"/>
      <c r="BS800" s="109"/>
      <c r="BT800" s="109"/>
      <c r="BU800" s="109"/>
      <c r="BV800" s="109"/>
      <c r="BW800" s="109"/>
      <c r="BX800" s="109"/>
      <c r="BY800" s="109"/>
      <c r="BZ800" s="109"/>
      <c r="CA800" s="109"/>
      <c r="CB800" s="109"/>
      <c r="CC800" s="109"/>
      <c r="CD800" s="109"/>
      <c r="CE800" s="109"/>
      <c r="CF800" s="109"/>
      <c r="CG800" s="109"/>
      <c r="CH800" s="109"/>
      <c r="CI800" s="109"/>
      <c r="CJ800" s="109"/>
      <c r="CK800" s="55"/>
      <c r="CL800" s="55"/>
    </row>
    <row r="801" ht="49.5" customHeight="1">
      <c r="A801" s="109"/>
      <c r="B801" s="109" t="b">
        <v>0</v>
      </c>
      <c r="C801" s="109" t="b">
        <v>0</v>
      </c>
      <c r="D801" s="109"/>
      <c r="E801" s="109"/>
      <c r="F801" s="109"/>
      <c r="G801" s="110"/>
      <c r="H801" s="55"/>
      <c r="I801" s="55"/>
      <c r="J801" s="109"/>
      <c r="K801" s="109"/>
      <c r="L801" s="109"/>
      <c r="M801" s="109"/>
      <c r="N801" s="109"/>
      <c r="O801" s="109"/>
      <c r="P801" s="111"/>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c r="BF801" s="109"/>
      <c r="BG801" s="109"/>
      <c r="BH801" s="109"/>
      <c r="BI801" s="109"/>
      <c r="BJ801" s="109"/>
      <c r="BK801" s="109"/>
      <c r="BL801" s="109"/>
      <c r="BM801" s="109"/>
      <c r="BN801" s="109"/>
      <c r="BO801" s="109"/>
      <c r="BP801" s="109"/>
      <c r="BQ801" s="109"/>
      <c r="BR801" s="109"/>
      <c r="BS801" s="109"/>
      <c r="BT801" s="109"/>
      <c r="BU801" s="109"/>
      <c r="BV801" s="109"/>
      <c r="BW801" s="109"/>
      <c r="BX801" s="109"/>
      <c r="BY801" s="109"/>
      <c r="BZ801" s="109"/>
      <c r="CA801" s="109"/>
      <c r="CB801" s="109"/>
      <c r="CC801" s="109"/>
      <c r="CD801" s="109"/>
      <c r="CE801" s="109"/>
      <c r="CF801" s="109"/>
      <c r="CG801" s="109"/>
      <c r="CH801" s="109"/>
      <c r="CI801" s="109"/>
      <c r="CJ801" s="109"/>
      <c r="CK801" s="55"/>
      <c r="CL801" s="55"/>
    </row>
    <row r="802" ht="49.5" customHeight="1">
      <c r="A802" s="109"/>
      <c r="B802" s="109" t="b">
        <v>0</v>
      </c>
      <c r="C802" s="109" t="b">
        <v>0</v>
      </c>
      <c r="D802" s="109"/>
      <c r="E802" s="109"/>
      <c r="F802" s="109"/>
      <c r="G802" s="110"/>
      <c r="H802" s="55"/>
      <c r="I802" s="55"/>
      <c r="J802" s="109"/>
      <c r="K802" s="109"/>
      <c r="L802" s="109"/>
      <c r="M802" s="109"/>
      <c r="N802" s="109"/>
      <c r="O802" s="109"/>
      <c r="P802" s="111"/>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c r="BF802" s="109"/>
      <c r="BG802" s="109"/>
      <c r="BH802" s="109"/>
      <c r="BI802" s="109"/>
      <c r="BJ802" s="109"/>
      <c r="BK802" s="109"/>
      <c r="BL802" s="109"/>
      <c r="BM802" s="109"/>
      <c r="BN802" s="109"/>
      <c r="BO802" s="109"/>
      <c r="BP802" s="109"/>
      <c r="BQ802" s="109"/>
      <c r="BR802" s="109"/>
      <c r="BS802" s="109"/>
      <c r="BT802" s="109"/>
      <c r="BU802" s="109"/>
      <c r="BV802" s="109"/>
      <c r="BW802" s="109"/>
      <c r="BX802" s="109"/>
      <c r="BY802" s="109"/>
      <c r="BZ802" s="109"/>
      <c r="CA802" s="109"/>
      <c r="CB802" s="109"/>
      <c r="CC802" s="109"/>
      <c r="CD802" s="109"/>
      <c r="CE802" s="109"/>
      <c r="CF802" s="109"/>
      <c r="CG802" s="109"/>
      <c r="CH802" s="109"/>
      <c r="CI802" s="109"/>
      <c r="CJ802" s="109"/>
      <c r="CK802" s="55"/>
      <c r="CL802" s="55"/>
    </row>
    <row r="803" ht="49.5" customHeight="1">
      <c r="A803" s="109"/>
      <c r="B803" s="109" t="b">
        <v>0</v>
      </c>
      <c r="C803" s="109" t="b">
        <v>0</v>
      </c>
      <c r="D803" s="109"/>
      <c r="E803" s="109"/>
      <c r="F803" s="109"/>
      <c r="G803" s="110"/>
      <c r="H803" s="55"/>
      <c r="I803" s="55"/>
      <c r="J803" s="109"/>
      <c r="K803" s="109"/>
      <c r="L803" s="109"/>
      <c r="M803" s="109"/>
      <c r="N803" s="109"/>
      <c r="O803" s="109"/>
      <c r="P803" s="111"/>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c r="BF803" s="109"/>
      <c r="BG803" s="109"/>
      <c r="BH803" s="109"/>
      <c r="BI803" s="109"/>
      <c r="BJ803" s="109"/>
      <c r="BK803" s="109"/>
      <c r="BL803" s="109"/>
      <c r="BM803" s="109"/>
      <c r="BN803" s="109"/>
      <c r="BO803" s="109"/>
      <c r="BP803" s="109"/>
      <c r="BQ803" s="109"/>
      <c r="BR803" s="109"/>
      <c r="BS803" s="109"/>
      <c r="BT803" s="109"/>
      <c r="BU803" s="109"/>
      <c r="BV803" s="109"/>
      <c r="BW803" s="109"/>
      <c r="BX803" s="109"/>
      <c r="BY803" s="109"/>
      <c r="BZ803" s="109"/>
      <c r="CA803" s="109"/>
      <c r="CB803" s="109"/>
      <c r="CC803" s="109"/>
      <c r="CD803" s="109"/>
      <c r="CE803" s="109"/>
      <c r="CF803" s="109"/>
      <c r="CG803" s="109"/>
      <c r="CH803" s="109"/>
      <c r="CI803" s="109"/>
      <c r="CJ803" s="109"/>
      <c r="CK803" s="55"/>
      <c r="CL803" s="55"/>
    </row>
    <row r="804" ht="49.5" customHeight="1">
      <c r="A804" s="109"/>
      <c r="B804" s="109" t="b">
        <v>0</v>
      </c>
      <c r="C804" s="109" t="b">
        <v>0</v>
      </c>
      <c r="D804" s="109"/>
      <c r="E804" s="109"/>
      <c r="F804" s="109"/>
      <c r="G804" s="110"/>
      <c r="H804" s="55"/>
      <c r="I804" s="55"/>
      <c r="J804" s="109"/>
      <c r="K804" s="109"/>
      <c r="L804" s="109"/>
      <c r="M804" s="109"/>
      <c r="N804" s="109"/>
      <c r="O804" s="109"/>
      <c r="P804" s="111"/>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c r="BF804" s="109"/>
      <c r="BG804" s="109"/>
      <c r="BH804" s="109"/>
      <c r="BI804" s="109"/>
      <c r="BJ804" s="109"/>
      <c r="BK804" s="109"/>
      <c r="BL804" s="109"/>
      <c r="BM804" s="109"/>
      <c r="BN804" s="109"/>
      <c r="BO804" s="109"/>
      <c r="BP804" s="109"/>
      <c r="BQ804" s="109"/>
      <c r="BR804" s="109"/>
      <c r="BS804" s="109"/>
      <c r="BT804" s="109"/>
      <c r="BU804" s="109"/>
      <c r="BV804" s="109"/>
      <c r="BW804" s="109"/>
      <c r="BX804" s="109"/>
      <c r="BY804" s="109"/>
      <c r="BZ804" s="109"/>
      <c r="CA804" s="109"/>
      <c r="CB804" s="109"/>
      <c r="CC804" s="109"/>
      <c r="CD804" s="109"/>
      <c r="CE804" s="109"/>
      <c r="CF804" s="109"/>
      <c r="CG804" s="109"/>
      <c r="CH804" s="109"/>
      <c r="CI804" s="109"/>
      <c r="CJ804" s="109"/>
      <c r="CK804" s="55"/>
      <c r="CL804" s="55"/>
    </row>
    <row r="805" ht="49.5" customHeight="1">
      <c r="A805" s="109"/>
      <c r="B805" s="109" t="b">
        <v>0</v>
      </c>
      <c r="C805" s="109" t="b">
        <v>0</v>
      </c>
      <c r="D805" s="109"/>
      <c r="E805" s="109"/>
      <c r="F805" s="109"/>
      <c r="G805" s="110"/>
      <c r="H805" s="55"/>
      <c r="I805" s="55"/>
      <c r="J805" s="109"/>
      <c r="K805" s="109"/>
      <c r="L805" s="109"/>
      <c r="M805" s="109"/>
      <c r="N805" s="109"/>
      <c r="O805" s="109"/>
      <c r="P805" s="111"/>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c r="BF805" s="109"/>
      <c r="BG805" s="109"/>
      <c r="BH805" s="109"/>
      <c r="BI805" s="109"/>
      <c r="BJ805" s="109"/>
      <c r="BK805" s="109"/>
      <c r="BL805" s="109"/>
      <c r="BM805" s="109"/>
      <c r="BN805" s="109"/>
      <c r="BO805" s="109"/>
      <c r="BP805" s="109"/>
      <c r="BQ805" s="109"/>
      <c r="BR805" s="109"/>
      <c r="BS805" s="109"/>
      <c r="BT805" s="109"/>
      <c r="BU805" s="109"/>
      <c r="BV805" s="109"/>
      <c r="BW805" s="109"/>
      <c r="BX805" s="109"/>
      <c r="BY805" s="109"/>
      <c r="BZ805" s="109"/>
      <c r="CA805" s="109"/>
      <c r="CB805" s="109"/>
      <c r="CC805" s="109"/>
      <c r="CD805" s="109"/>
      <c r="CE805" s="109"/>
      <c r="CF805" s="109"/>
      <c r="CG805" s="109"/>
      <c r="CH805" s="109"/>
      <c r="CI805" s="109"/>
      <c r="CJ805" s="109"/>
      <c r="CK805" s="55"/>
      <c r="CL805" s="55"/>
    </row>
    <row r="806" ht="49.5" customHeight="1">
      <c r="A806" s="109"/>
      <c r="B806" s="109" t="b">
        <v>0</v>
      </c>
      <c r="C806" s="109" t="b">
        <v>0</v>
      </c>
      <c r="D806" s="109"/>
      <c r="E806" s="109"/>
      <c r="F806" s="109"/>
      <c r="G806" s="110"/>
      <c r="H806" s="55"/>
      <c r="I806" s="55"/>
      <c r="J806" s="109"/>
      <c r="K806" s="109"/>
      <c r="L806" s="109"/>
      <c r="M806" s="109"/>
      <c r="N806" s="109"/>
      <c r="O806" s="109"/>
      <c r="P806" s="111"/>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c r="BF806" s="109"/>
      <c r="BG806" s="109"/>
      <c r="BH806" s="109"/>
      <c r="BI806" s="109"/>
      <c r="BJ806" s="109"/>
      <c r="BK806" s="109"/>
      <c r="BL806" s="109"/>
      <c r="BM806" s="109"/>
      <c r="BN806" s="109"/>
      <c r="BO806" s="109"/>
      <c r="BP806" s="109"/>
      <c r="BQ806" s="109"/>
      <c r="BR806" s="109"/>
      <c r="BS806" s="109"/>
      <c r="BT806" s="109"/>
      <c r="BU806" s="109"/>
      <c r="BV806" s="109"/>
      <c r="BW806" s="109"/>
      <c r="BX806" s="109"/>
      <c r="BY806" s="109"/>
      <c r="BZ806" s="109"/>
      <c r="CA806" s="109"/>
      <c r="CB806" s="109"/>
      <c r="CC806" s="109"/>
      <c r="CD806" s="109"/>
      <c r="CE806" s="109"/>
      <c r="CF806" s="109"/>
      <c r="CG806" s="109"/>
      <c r="CH806" s="109"/>
      <c r="CI806" s="109"/>
      <c r="CJ806" s="109"/>
      <c r="CK806" s="55"/>
      <c r="CL806" s="55"/>
    </row>
    <row r="807" ht="49.5" customHeight="1">
      <c r="A807" s="109"/>
      <c r="B807" s="109" t="b">
        <v>0</v>
      </c>
      <c r="C807" s="109" t="b">
        <v>0</v>
      </c>
      <c r="D807" s="109"/>
      <c r="E807" s="109"/>
      <c r="F807" s="109"/>
      <c r="G807" s="110"/>
      <c r="H807" s="55"/>
      <c r="I807" s="55"/>
      <c r="J807" s="109"/>
      <c r="K807" s="109"/>
      <c r="L807" s="109"/>
      <c r="M807" s="109"/>
      <c r="N807" s="109"/>
      <c r="O807" s="109"/>
      <c r="P807" s="111"/>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c r="BF807" s="109"/>
      <c r="BG807" s="109"/>
      <c r="BH807" s="109"/>
      <c r="BI807" s="109"/>
      <c r="BJ807" s="109"/>
      <c r="BK807" s="109"/>
      <c r="BL807" s="109"/>
      <c r="BM807" s="109"/>
      <c r="BN807" s="109"/>
      <c r="BO807" s="109"/>
      <c r="BP807" s="109"/>
      <c r="BQ807" s="109"/>
      <c r="BR807" s="109"/>
      <c r="BS807" s="109"/>
      <c r="BT807" s="109"/>
      <c r="BU807" s="109"/>
      <c r="BV807" s="109"/>
      <c r="BW807" s="109"/>
      <c r="BX807" s="109"/>
      <c r="BY807" s="109"/>
      <c r="BZ807" s="109"/>
      <c r="CA807" s="109"/>
      <c r="CB807" s="109"/>
      <c r="CC807" s="109"/>
      <c r="CD807" s="109"/>
      <c r="CE807" s="109"/>
      <c r="CF807" s="109"/>
      <c r="CG807" s="109"/>
      <c r="CH807" s="109"/>
      <c r="CI807" s="109"/>
      <c r="CJ807" s="109"/>
      <c r="CK807" s="55"/>
      <c r="CL807" s="55"/>
    </row>
    <row r="808" ht="49.5" customHeight="1">
      <c r="A808" s="109"/>
      <c r="B808" s="109" t="b">
        <v>0</v>
      </c>
      <c r="C808" s="109" t="b">
        <v>0</v>
      </c>
      <c r="D808" s="109"/>
      <c r="E808" s="109"/>
      <c r="F808" s="109"/>
      <c r="G808" s="110"/>
      <c r="H808" s="55"/>
      <c r="I808" s="55"/>
      <c r="J808" s="109"/>
      <c r="K808" s="109"/>
      <c r="L808" s="109"/>
      <c r="M808" s="109"/>
      <c r="N808" s="109"/>
      <c r="O808" s="109"/>
      <c r="P808" s="111"/>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c r="BF808" s="109"/>
      <c r="BG808" s="109"/>
      <c r="BH808" s="109"/>
      <c r="BI808" s="109"/>
      <c r="BJ808" s="109"/>
      <c r="BK808" s="109"/>
      <c r="BL808" s="109"/>
      <c r="BM808" s="109"/>
      <c r="BN808" s="109"/>
      <c r="BO808" s="109"/>
      <c r="BP808" s="109"/>
      <c r="BQ808" s="109"/>
      <c r="BR808" s="109"/>
      <c r="BS808" s="109"/>
      <c r="BT808" s="109"/>
      <c r="BU808" s="109"/>
      <c r="BV808" s="109"/>
      <c r="BW808" s="109"/>
      <c r="BX808" s="109"/>
      <c r="BY808" s="109"/>
      <c r="BZ808" s="109"/>
      <c r="CA808" s="109"/>
      <c r="CB808" s="109"/>
      <c r="CC808" s="109"/>
      <c r="CD808" s="109"/>
      <c r="CE808" s="109"/>
      <c r="CF808" s="109"/>
      <c r="CG808" s="109"/>
      <c r="CH808" s="109"/>
      <c r="CI808" s="109"/>
      <c r="CJ808" s="109"/>
      <c r="CK808" s="55"/>
      <c r="CL808" s="55"/>
    </row>
    <row r="809" ht="49.5" customHeight="1">
      <c r="A809" s="109"/>
      <c r="B809" s="109" t="b">
        <v>0</v>
      </c>
      <c r="C809" s="109" t="b">
        <v>0</v>
      </c>
      <c r="D809" s="109"/>
      <c r="E809" s="109"/>
      <c r="F809" s="109"/>
      <c r="G809" s="110"/>
      <c r="H809" s="55"/>
      <c r="I809" s="55"/>
      <c r="J809" s="109"/>
      <c r="K809" s="109"/>
      <c r="L809" s="109"/>
      <c r="M809" s="109"/>
      <c r="N809" s="109"/>
      <c r="O809" s="109"/>
      <c r="P809" s="111"/>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c r="BF809" s="109"/>
      <c r="BG809" s="109"/>
      <c r="BH809" s="109"/>
      <c r="BI809" s="109"/>
      <c r="BJ809" s="109"/>
      <c r="BK809" s="109"/>
      <c r="BL809" s="109"/>
      <c r="BM809" s="109"/>
      <c r="BN809" s="109"/>
      <c r="BO809" s="109"/>
      <c r="BP809" s="109"/>
      <c r="BQ809" s="109"/>
      <c r="BR809" s="109"/>
      <c r="BS809" s="109"/>
      <c r="BT809" s="109"/>
      <c r="BU809" s="109"/>
      <c r="BV809" s="109"/>
      <c r="BW809" s="109"/>
      <c r="BX809" s="109"/>
      <c r="BY809" s="109"/>
      <c r="BZ809" s="109"/>
      <c r="CA809" s="109"/>
      <c r="CB809" s="109"/>
      <c r="CC809" s="109"/>
      <c r="CD809" s="109"/>
      <c r="CE809" s="109"/>
      <c r="CF809" s="109"/>
      <c r="CG809" s="109"/>
      <c r="CH809" s="109"/>
      <c r="CI809" s="109"/>
      <c r="CJ809" s="109"/>
      <c r="CK809" s="55"/>
      <c r="CL809" s="55"/>
    </row>
    <row r="810" ht="49.5" customHeight="1">
      <c r="A810" s="109"/>
      <c r="B810" s="109" t="b">
        <v>0</v>
      </c>
      <c r="C810" s="109" t="b">
        <v>0</v>
      </c>
      <c r="D810" s="109"/>
      <c r="E810" s="109"/>
      <c r="F810" s="109"/>
      <c r="G810" s="110"/>
      <c r="H810" s="55"/>
      <c r="I810" s="55"/>
      <c r="J810" s="109"/>
      <c r="K810" s="109"/>
      <c r="L810" s="109"/>
      <c r="M810" s="109"/>
      <c r="N810" s="109"/>
      <c r="O810" s="109"/>
      <c r="P810" s="111"/>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c r="BF810" s="109"/>
      <c r="BG810" s="109"/>
      <c r="BH810" s="109"/>
      <c r="BI810" s="109"/>
      <c r="BJ810" s="109"/>
      <c r="BK810" s="109"/>
      <c r="BL810" s="109"/>
      <c r="BM810" s="109"/>
      <c r="BN810" s="109"/>
      <c r="BO810" s="109"/>
      <c r="BP810" s="109"/>
      <c r="BQ810" s="109"/>
      <c r="BR810" s="109"/>
      <c r="BS810" s="109"/>
      <c r="BT810" s="109"/>
      <c r="BU810" s="109"/>
      <c r="BV810" s="109"/>
      <c r="BW810" s="109"/>
      <c r="BX810" s="109"/>
      <c r="BY810" s="109"/>
      <c r="BZ810" s="109"/>
      <c r="CA810" s="109"/>
      <c r="CB810" s="109"/>
      <c r="CC810" s="109"/>
      <c r="CD810" s="109"/>
      <c r="CE810" s="109"/>
      <c r="CF810" s="109"/>
      <c r="CG810" s="109"/>
      <c r="CH810" s="109"/>
      <c r="CI810" s="109"/>
      <c r="CJ810" s="109"/>
      <c r="CK810" s="55"/>
      <c r="CL810" s="55"/>
    </row>
    <row r="811" ht="49.5" customHeight="1">
      <c r="A811" s="109"/>
      <c r="B811" s="109" t="b">
        <v>0</v>
      </c>
      <c r="C811" s="109" t="b">
        <v>0</v>
      </c>
      <c r="D811" s="109"/>
      <c r="E811" s="109"/>
      <c r="F811" s="109"/>
      <c r="G811" s="110"/>
      <c r="H811" s="55"/>
      <c r="I811" s="55"/>
      <c r="J811" s="109"/>
      <c r="K811" s="109"/>
      <c r="L811" s="109"/>
      <c r="M811" s="109"/>
      <c r="N811" s="109"/>
      <c r="O811" s="109"/>
      <c r="P811" s="111"/>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c r="BF811" s="109"/>
      <c r="BG811" s="109"/>
      <c r="BH811" s="109"/>
      <c r="BI811" s="109"/>
      <c r="BJ811" s="109"/>
      <c r="BK811" s="109"/>
      <c r="BL811" s="109"/>
      <c r="BM811" s="109"/>
      <c r="BN811" s="109"/>
      <c r="BO811" s="109"/>
      <c r="BP811" s="109"/>
      <c r="BQ811" s="109"/>
      <c r="BR811" s="109"/>
      <c r="BS811" s="109"/>
      <c r="BT811" s="109"/>
      <c r="BU811" s="109"/>
      <c r="BV811" s="109"/>
      <c r="BW811" s="109"/>
      <c r="BX811" s="109"/>
      <c r="BY811" s="109"/>
      <c r="BZ811" s="109"/>
      <c r="CA811" s="109"/>
      <c r="CB811" s="109"/>
      <c r="CC811" s="109"/>
      <c r="CD811" s="109"/>
      <c r="CE811" s="109"/>
      <c r="CF811" s="109"/>
      <c r="CG811" s="109"/>
      <c r="CH811" s="109"/>
      <c r="CI811" s="109"/>
      <c r="CJ811" s="109"/>
      <c r="CK811" s="55"/>
      <c r="CL811" s="55"/>
    </row>
    <row r="812" ht="49.5" customHeight="1">
      <c r="A812" s="109"/>
      <c r="B812" s="109" t="b">
        <v>0</v>
      </c>
      <c r="C812" s="109" t="b">
        <v>0</v>
      </c>
      <c r="D812" s="109"/>
      <c r="E812" s="109"/>
      <c r="F812" s="109"/>
      <c r="G812" s="110"/>
      <c r="H812" s="55"/>
      <c r="I812" s="55"/>
      <c r="J812" s="109"/>
      <c r="K812" s="109"/>
      <c r="L812" s="109"/>
      <c r="M812" s="109"/>
      <c r="N812" s="109"/>
      <c r="O812" s="109"/>
      <c r="P812" s="111"/>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c r="BF812" s="109"/>
      <c r="BG812" s="109"/>
      <c r="BH812" s="109"/>
      <c r="BI812" s="109"/>
      <c r="BJ812" s="109"/>
      <c r="BK812" s="109"/>
      <c r="BL812" s="109"/>
      <c r="BM812" s="109"/>
      <c r="BN812" s="109"/>
      <c r="BO812" s="109"/>
      <c r="BP812" s="109"/>
      <c r="BQ812" s="109"/>
      <c r="BR812" s="109"/>
      <c r="BS812" s="109"/>
      <c r="BT812" s="109"/>
      <c r="BU812" s="109"/>
      <c r="BV812" s="109"/>
      <c r="BW812" s="109"/>
      <c r="BX812" s="109"/>
      <c r="BY812" s="109"/>
      <c r="BZ812" s="109"/>
      <c r="CA812" s="109"/>
      <c r="CB812" s="109"/>
      <c r="CC812" s="109"/>
      <c r="CD812" s="109"/>
      <c r="CE812" s="109"/>
      <c r="CF812" s="109"/>
      <c r="CG812" s="109"/>
      <c r="CH812" s="109"/>
      <c r="CI812" s="109"/>
      <c r="CJ812" s="109"/>
      <c r="CK812" s="55"/>
      <c r="CL812" s="55"/>
    </row>
    <row r="813" ht="49.5" customHeight="1">
      <c r="A813" s="109"/>
      <c r="B813" s="109" t="b">
        <v>0</v>
      </c>
      <c r="C813" s="109" t="b">
        <v>0</v>
      </c>
      <c r="D813" s="109"/>
      <c r="E813" s="109"/>
      <c r="F813" s="109"/>
      <c r="G813" s="110"/>
      <c r="H813" s="55"/>
      <c r="I813" s="55"/>
      <c r="J813" s="109"/>
      <c r="K813" s="109"/>
      <c r="L813" s="109"/>
      <c r="M813" s="109"/>
      <c r="N813" s="109"/>
      <c r="O813" s="109"/>
      <c r="P813" s="111"/>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c r="BF813" s="109"/>
      <c r="BG813" s="109"/>
      <c r="BH813" s="109"/>
      <c r="BI813" s="109"/>
      <c r="BJ813" s="109"/>
      <c r="BK813" s="109"/>
      <c r="BL813" s="109"/>
      <c r="BM813" s="109"/>
      <c r="BN813" s="109"/>
      <c r="BO813" s="109"/>
      <c r="BP813" s="109"/>
      <c r="BQ813" s="109"/>
      <c r="BR813" s="109"/>
      <c r="BS813" s="109"/>
      <c r="BT813" s="109"/>
      <c r="BU813" s="109"/>
      <c r="BV813" s="109"/>
      <c r="BW813" s="109"/>
      <c r="BX813" s="109"/>
      <c r="BY813" s="109"/>
      <c r="BZ813" s="109"/>
      <c r="CA813" s="109"/>
      <c r="CB813" s="109"/>
      <c r="CC813" s="109"/>
      <c r="CD813" s="109"/>
      <c r="CE813" s="109"/>
      <c r="CF813" s="109"/>
      <c r="CG813" s="109"/>
      <c r="CH813" s="109"/>
      <c r="CI813" s="109"/>
      <c r="CJ813" s="109"/>
      <c r="CK813" s="55"/>
      <c r="CL813" s="55"/>
    </row>
    <row r="814" ht="49.5" customHeight="1">
      <c r="A814" s="109"/>
      <c r="B814" s="109" t="b">
        <v>0</v>
      </c>
      <c r="C814" s="109" t="b">
        <v>0</v>
      </c>
      <c r="D814" s="109"/>
      <c r="E814" s="109"/>
      <c r="F814" s="109"/>
      <c r="G814" s="110"/>
      <c r="H814" s="55"/>
      <c r="I814" s="55"/>
      <c r="J814" s="109"/>
      <c r="K814" s="109"/>
      <c r="L814" s="109"/>
      <c r="M814" s="109"/>
      <c r="N814" s="109"/>
      <c r="O814" s="109"/>
      <c r="P814" s="111"/>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c r="BF814" s="109"/>
      <c r="BG814" s="109"/>
      <c r="BH814" s="109"/>
      <c r="BI814" s="109"/>
      <c r="BJ814" s="109"/>
      <c r="BK814" s="109"/>
      <c r="BL814" s="109"/>
      <c r="BM814" s="109"/>
      <c r="BN814" s="109"/>
      <c r="BO814" s="109"/>
      <c r="BP814" s="109"/>
      <c r="BQ814" s="109"/>
      <c r="BR814" s="109"/>
      <c r="BS814" s="109"/>
      <c r="BT814" s="109"/>
      <c r="BU814" s="109"/>
      <c r="BV814" s="109"/>
      <c r="BW814" s="109"/>
      <c r="BX814" s="109"/>
      <c r="BY814" s="109"/>
      <c r="BZ814" s="109"/>
      <c r="CA814" s="109"/>
      <c r="CB814" s="109"/>
      <c r="CC814" s="109"/>
      <c r="CD814" s="109"/>
      <c r="CE814" s="109"/>
      <c r="CF814" s="109"/>
      <c r="CG814" s="109"/>
      <c r="CH814" s="109"/>
      <c r="CI814" s="109"/>
      <c r="CJ814" s="109"/>
      <c r="CK814" s="55"/>
      <c r="CL814" s="55"/>
    </row>
    <row r="815" ht="49.5" customHeight="1">
      <c r="A815" s="109"/>
      <c r="B815" s="109" t="b">
        <v>0</v>
      </c>
      <c r="C815" s="109" t="b">
        <v>0</v>
      </c>
      <c r="D815" s="109"/>
      <c r="E815" s="109"/>
      <c r="F815" s="109"/>
      <c r="G815" s="110"/>
      <c r="H815" s="55"/>
      <c r="I815" s="55"/>
      <c r="J815" s="109"/>
      <c r="K815" s="109"/>
      <c r="L815" s="109"/>
      <c r="M815" s="109"/>
      <c r="N815" s="109"/>
      <c r="O815" s="109"/>
      <c r="P815" s="111"/>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c r="BF815" s="109"/>
      <c r="BG815" s="109"/>
      <c r="BH815" s="109"/>
      <c r="BI815" s="109"/>
      <c r="BJ815" s="109"/>
      <c r="BK815" s="109"/>
      <c r="BL815" s="109"/>
      <c r="BM815" s="109"/>
      <c r="BN815" s="109"/>
      <c r="BO815" s="109"/>
      <c r="BP815" s="109"/>
      <c r="BQ815" s="109"/>
      <c r="BR815" s="109"/>
      <c r="BS815" s="109"/>
      <c r="BT815" s="109"/>
      <c r="BU815" s="109"/>
      <c r="BV815" s="109"/>
      <c r="BW815" s="109"/>
      <c r="BX815" s="109"/>
      <c r="BY815" s="109"/>
      <c r="BZ815" s="109"/>
      <c r="CA815" s="109"/>
      <c r="CB815" s="109"/>
      <c r="CC815" s="109"/>
      <c r="CD815" s="109"/>
      <c r="CE815" s="109"/>
      <c r="CF815" s="109"/>
      <c r="CG815" s="109"/>
      <c r="CH815" s="109"/>
      <c r="CI815" s="109"/>
      <c r="CJ815" s="109"/>
      <c r="CK815" s="55"/>
      <c r="CL815" s="55"/>
    </row>
    <row r="816" ht="49.5" customHeight="1">
      <c r="A816" s="109"/>
      <c r="B816" s="109" t="b">
        <v>0</v>
      </c>
      <c r="C816" s="109" t="b">
        <v>0</v>
      </c>
      <c r="D816" s="109"/>
      <c r="E816" s="109"/>
      <c r="F816" s="109"/>
      <c r="G816" s="110"/>
      <c r="H816" s="55"/>
      <c r="I816" s="55"/>
      <c r="J816" s="109"/>
      <c r="K816" s="109"/>
      <c r="L816" s="109"/>
      <c r="M816" s="109"/>
      <c r="N816" s="109"/>
      <c r="O816" s="109"/>
      <c r="P816" s="111"/>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c r="BF816" s="109"/>
      <c r="BG816" s="109"/>
      <c r="BH816" s="109"/>
      <c r="BI816" s="109"/>
      <c r="BJ816" s="109"/>
      <c r="BK816" s="109"/>
      <c r="BL816" s="109"/>
      <c r="BM816" s="109"/>
      <c r="BN816" s="109"/>
      <c r="BO816" s="109"/>
      <c r="BP816" s="109"/>
      <c r="BQ816" s="109"/>
      <c r="BR816" s="109"/>
      <c r="BS816" s="109"/>
      <c r="BT816" s="109"/>
      <c r="BU816" s="109"/>
      <c r="BV816" s="109"/>
      <c r="BW816" s="109"/>
      <c r="BX816" s="109"/>
      <c r="BY816" s="109"/>
      <c r="BZ816" s="109"/>
      <c r="CA816" s="109"/>
      <c r="CB816" s="109"/>
      <c r="CC816" s="109"/>
      <c r="CD816" s="109"/>
      <c r="CE816" s="109"/>
      <c r="CF816" s="109"/>
      <c r="CG816" s="109"/>
      <c r="CH816" s="109"/>
      <c r="CI816" s="109"/>
      <c r="CJ816" s="109"/>
      <c r="CK816" s="55"/>
      <c r="CL816" s="55"/>
    </row>
    <row r="817" ht="49.5" customHeight="1">
      <c r="A817" s="109"/>
      <c r="B817" s="109" t="b">
        <v>0</v>
      </c>
      <c r="C817" s="109" t="b">
        <v>0</v>
      </c>
      <c r="D817" s="109"/>
      <c r="E817" s="109"/>
      <c r="F817" s="109"/>
      <c r="G817" s="110"/>
      <c r="H817" s="55"/>
      <c r="I817" s="55"/>
      <c r="J817" s="109"/>
      <c r="K817" s="109"/>
      <c r="L817" s="109"/>
      <c r="M817" s="109"/>
      <c r="N817" s="109"/>
      <c r="O817" s="109"/>
      <c r="P817" s="111"/>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c r="BF817" s="109"/>
      <c r="BG817" s="109"/>
      <c r="BH817" s="109"/>
      <c r="BI817" s="109"/>
      <c r="BJ817" s="109"/>
      <c r="BK817" s="109"/>
      <c r="BL817" s="109"/>
      <c r="BM817" s="109"/>
      <c r="BN817" s="109"/>
      <c r="BO817" s="109"/>
      <c r="BP817" s="109"/>
      <c r="BQ817" s="109"/>
      <c r="BR817" s="109"/>
      <c r="BS817" s="109"/>
      <c r="BT817" s="109"/>
      <c r="BU817" s="109"/>
      <c r="BV817" s="109"/>
      <c r="BW817" s="109"/>
      <c r="BX817" s="109"/>
      <c r="BY817" s="109"/>
      <c r="BZ817" s="109"/>
      <c r="CA817" s="109"/>
      <c r="CB817" s="109"/>
      <c r="CC817" s="109"/>
      <c r="CD817" s="109"/>
      <c r="CE817" s="109"/>
      <c r="CF817" s="109"/>
      <c r="CG817" s="109"/>
      <c r="CH817" s="109"/>
      <c r="CI817" s="109"/>
      <c r="CJ817" s="109"/>
      <c r="CK817" s="55"/>
      <c r="CL817" s="55"/>
    </row>
    <row r="818" ht="49.5" customHeight="1">
      <c r="A818" s="109"/>
      <c r="B818" s="109" t="b">
        <v>0</v>
      </c>
      <c r="C818" s="109" t="b">
        <v>0</v>
      </c>
      <c r="D818" s="109"/>
      <c r="E818" s="109"/>
      <c r="F818" s="109"/>
      <c r="G818" s="110"/>
      <c r="H818" s="55"/>
      <c r="I818" s="55"/>
      <c r="J818" s="109"/>
      <c r="K818" s="109"/>
      <c r="L818" s="109"/>
      <c r="M818" s="109"/>
      <c r="N818" s="109"/>
      <c r="O818" s="109"/>
      <c r="P818" s="111"/>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c r="BF818" s="109"/>
      <c r="BG818" s="109"/>
      <c r="BH818" s="109"/>
      <c r="BI818" s="109"/>
      <c r="BJ818" s="109"/>
      <c r="BK818" s="109"/>
      <c r="BL818" s="109"/>
      <c r="BM818" s="109"/>
      <c r="BN818" s="109"/>
      <c r="BO818" s="109"/>
      <c r="BP818" s="109"/>
      <c r="BQ818" s="109"/>
      <c r="BR818" s="109"/>
      <c r="BS818" s="109"/>
      <c r="BT818" s="109"/>
      <c r="BU818" s="109"/>
      <c r="BV818" s="109"/>
      <c r="BW818" s="109"/>
      <c r="BX818" s="109"/>
      <c r="BY818" s="109"/>
      <c r="BZ818" s="109"/>
      <c r="CA818" s="109"/>
      <c r="CB818" s="109"/>
      <c r="CC818" s="109"/>
      <c r="CD818" s="109"/>
      <c r="CE818" s="109"/>
      <c r="CF818" s="109"/>
      <c r="CG818" s="109"/>
      <c r="CH818" s="109"/>
      <c r="CI818" s="109"/>
      <c r="CJ818" s="109"/>
      <c r="CK818" s="55"/>
      <c r="CL818" s="55"/>
    </row>
    <row r="819" ht="49.5" customHeight="1">
      <c r="A819" s="109"/>
      <c r="B819" s="109" t="b">
        <v>0</v>
      </c>
      <c r="C819" s="109" t="b">
        <v>0</v>
      </c>
      <c r="D819" s="109"/>
      <c r="E819" s="109"/>
      <c r="F819" s="109"/>
      <c r="G819" s="110"/>
      <c r="H819" s="55"/>
      <c r="I819" s="55"/>
      <c r="J819" s="109"/>
      <c r="K819" s="109"/>
      <c r="L819" s="109"/>
      <c r="M819" s="109"/>
      <c r="N819" s="109"/>
      <c r="O819" s="109"/>
      <c r="P819" s="111"/>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c r="BF819" s="109"/>
      <c r="BG819" s="109"/>
      <c r="BH819" s="109"/>
      <c r="BI819" s="109"/>
      <c r="BJ819" s="109"/>
      <c r="BK819" s="109"/>
      <c r="BL819" s="109"/>
      <c r="BM819" s="109"/>
      <c r="BN819" s="109"/>
      <c r="BO819" s="109"/>
      <c r="BP819" s="109"/>
      <c r="BQ819" s="109"/>
      <c r="BR819" s="109"/>
      <c r="BS819" s="109"/>
      <c r="BT819" s="109"/>
      <c r="BU819" s="109"/>
      <c r="BV819" s="109"/>
      <c r="BW819" s="109"/>
      <c r="BX819" s="109"/>
      <c r="BY819" s="109"/>
      <c r="BZ819" s="109"/>
      <c r="CA819" s="109"/>
      <c r="CB819" s="109"/>
      <c r="CC819" s="109"/>
      <c r="CD819" s="109"/>
      <c r="CE819" s="109"/>
      <c r="CF819" s="109"/>
      <c r="CG819" s="109"/>
      <c r="CH819" s="109"/>
      <c r="CI819" s="109"/>
      <c r="CJ819" s="109"/>
      <c r="CK819" s="55"/>
      <c r="CL819" s="55"/>
    </row>
    <row r="820" ht="49.5" customHeight="1">
      <c r="A820" s="109"/>
      <c r="B820" s="109" t="b">
        <v>0</v>
      </c>
      <c r="C820" s="109" t="b">
        <v>0</v>
      </c>
      <c r="D820" s="109"/>
      <c r="E820" s="109"/>
      <c r="F820" s="109"/>
      <c r="G820" s="110"/>
      <c r="H820" s="55"/>
      <c r="I820" s="55"/>
      <c r="J820" s="109"/>
      <c r="K820" s="109"/>
      <c r="L820" s="109"/>
      <c r="M820" s="109"/>
      <c r="N820" s="109"/>
      <c r="O820" s="109"/>
      <c r="P820" s="111"/>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c r="BF820" s="109"/>
      <c r="BG820" s="109"/>
      <c r="BH820" s="109"/>
      <c r="BI820" s="109"/>
      <c r="BJ820" s="109"/>
      <c r="BK820" s="109"/>
      <c r="BL820" s="109"/>
      <c r="BM820" s="109"/>
      <c r="BN820" s="109"/>
      <c r="BO820" s="109"/>
      <c r="BP820" s="109"/>
      <c r="BQ820" s="109"/>
      <c r="BR820" s="109"/>
      <c r="BS820" s="109"/>
      <c r="BT820" s="109"/>
      <c r="BU820" s="109"/>
      <c r="BV820" s="109"/>
      <c r="BW820" s="109"/>
      <c r="BX820" s="109"/>
      <c r="BY820" s="109"/>
      <c r="BZ820" s="109"/>
      <c r="CA820" s="109"/>
      <c r="CB820" s="109"/>
      <c r="CC820" s="109"/>
      <c r="CD820" s="109"/>
      <c r="CE820" s="109"/>
      <c r="CF820" s="109"/>
      <c r="CG820" s="109"/>
      <c r="CH820" s="109"/>
      <c r="CI820" s="109"/>
      <c r="CJ820" s="109"/>
      <c r="CK820" s="55"/>
      <c r="CL820" s="55"/>
    </row>
    <row r="821" ht="49.5" customHeight="1">
      <c r="A821" s="109"/>
      <c r="B821" s="109" t="b">
        <v>0</v>
      </c>
      <c r="C821" s="109" t="b">
        <v>0</v>
      </c>
      <c r="D821" s="109"/>
      <c r="E821" s="109"/>
      <c r="F821" s="109"/>
      <c r="G821" s="110"/>
      <c r="H821" s="55"/>
      <c r="I821" s="55"/>
      <c r="J821" s="109"/>
      <c r="K821" s="109"/>
      <c r="L821" s="109"/>
      <c r="M821" s="109"/>
      <c r="N821" s="109"/>
      <c r="O821" s="109"/>
      <c r="P821" s="111"/>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c r="BF821" s="109"/>
      <c r="BG821" s="109"/>
      <c r="BH821" s="109"/>
      <c r="BI821" s="109"/>
      <c r="BJ821" s="109"/>
      <c r="BK821" s="109"/>
      <c r="BL821" s="109"/>
      <c r="BM821" s="109"/>
      <c r="BN821" s="109"/>
      <c r="BO821" s="109"/>
      <c r="BP821" s="109"/>
      <c r="BQ821" s="109"/>
      <c r="BR821" s="109"/>
      <c r="BS821" s="109"/>
      <c r="BT821" s="109"/>
      <c r="BU821" s="109"/>
      <c r="BV821" s="109"/>
      <c r="BW821" s="109"/>
      <c r="BX821" s="109"/>
      <c r="BY821" s="109"/>
      <c r="BZ821" s="109"/>
      <c r="CA821" s="109"/>
      <c r="CB821" s="109"/>
      <c r="CC821" s="109"/>
      <c r="CD821" s="109"/>
      <c r="CE821" s="109"/>
      <c r="CF821" s="109"/>
      <c r="CG821" s="109"/>
      <c r="CH821" s="109"/>
      <c r="CI821" s="109"/>
      <c r="CJ821" s="109"/>
      <c r="CK821" s="55"/>
      <c r="CL821" s="55"/>
    </row>
    <row r="822" ht="49.5" customHeight="1">
      <c r="A822" s="109"/>
      <c r="B822" s="109" t="b">
        <v>0</v>
      </c>
      <c r="C822" s="109" t="b">
        <v>0</v>
      </c>
      <c r="D822" s="109"/>
      <c r="E822" s="109"/>
      <c r="F822" s="109"/>
      <c r="G822" s="110"/>
      <c r="H822" s="55"/>
      <c r="I822" s="55"/>
      <c r="J822" s="109"/>
      <c r="K822" s="109"/>
      <c r="L822" s="109"/>
      <c r="M822" s="109"/>
      <c r="N822" s="109"/>
      <c r="O822" s="109"/>
      <c r="P822" s="111"/>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c r="BF822" s="109"/>
      <c r="BG822" s="109"/>
      <c r="BH822" s="109"/>
      <c r="BI822" s="109"/>
      <c r="BJ822" s="109"/>
      <c r="BK822" s="109"/>
      <c r="BL822" s="109"/>
      <c r="BM822" s="109"/>
      <c r="BN822" s="109"/>
      <c r="BO822" s="109"/>
      <c r="BP822" s="109"/>
      <c r="BQ822" s="109"/>
      <c r="BR822" s="109"/>
      <c r="BS822" s="109"/>
      <c r="BT822" s="109"/>
      <c r="BU822" s="109"/>
      <c r="BV822" s="109"/>
      <c r="BW822" s="109"/>
      <c r="BX822" s="109"/>
      <c r="BY822" s="109"/>
      <c r="BZ822" s="109"/>
      <c r="CA822" s="109"/>
      <c r="CB822" s="109"/>
      <c r="CC822" s="109"/>
      <c r="CD822" s="109"/>
      <c r="CE822" s="109"/>
      <c r="CF822" s="109"/>
      <c r="CG822" s="109"/>
      <c r="CH822" s="109"/>
      <c r="CI822" s="109"/>
      <c r="CJ822" s="109"/>
      <c r="CK822" s="55"/>
      <c r="CL822" s="55"/>
    </row>
    <row r="823" ht="49.5" customHeight="1">
      <c r="A823" s="109"/>
      <c r="B823" s="109" t="b">
        <v>0</v>
      </c>
      <c r="C823" s="109" t="b">
        <v>0</v>
      </c>
      <c r="D823" s="109"/>
      <c r="E823" s="109"/>
      <c r="F823" s="109"/>
      <c r="G823" s="110"/>
      <c r="H823" s="55"/>
      <c r="I823" s="55"/>
      <c r="J823" s="109"/>
      <c r="K823" s="109"/>
      <c r="L823" s="109"/>
      <c r="M823" s="109"/>
      <c r="N823" s="109"/>
      <c r="O823" s="109"/>
      <c r="P823" s="111"/>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c r="BF823" s="109"/>
      <c r="BG823" s="109"/>
      <c r="BH823" s="109"/>
      <c r="BI823" s="109"/>
      <c r="BJ823" s="109"/>
      <c r="BK823" s="109"/>
      <c r="BL823" s="109"/>
      <c r="BM823" s="109"/>
      <c r="BN823" s="109"/>
      <c r="BO823" s="109"/>
      <c r="BP823" s="109"/>
      <c r="BQ823" s="109"/>
      <c r="BR823" s="109"/>
      <c r="BS823" s="109"/>
      <c r="BT823" s="109"/>
      <c r="BU823" s="109"/>
      <c r="BV823" s="109"/>
      <c r="BW823" s="109"/>
      <c r="BX823" s="109"/>
      <c r="BY823" s="109"/>
      <c r="BZ823" s="109"/>
      <c r="CA823" s="109"/>
      <c r="CB823" s="109"/>
      <c r="CC823" s="109"/>
      <c r="CD823" s="109"/>
      <c r="CE823" s="109"/>
      <c r="CF823" s="109"/>
      <c r="CG823" s="109"/>
      <c r="CH823" s="109"/>
      <c r="CI823" s="109"/>
      <c r="CJ823" s="109"/>
      <c r="CK823" s="55"/>
      <c r="CL823" s="55"/>
    </row>
    <row r="824" ht="49.5" customHeight="1">
      <c r="A824" s="109"/>
      <c r="B824" s="109" t="b">
        <v>0</v>
      </c>
      <c r="C824" s="109" t="b">
        <v>0</v>
      </c>
      <c r="D824" s="109"/>
      <c r="E824" s="109"/>
      <c r="F824" s="109"/>
      <c r="G824" s="110"/>
      <c r="H824" s="55"/>
      <c r="I824" s="55"/>
      <c r="J824" s="109"/>
      <c r="K824" s="109"/>
      <c r="L824" s="109"/>
      <c r="M824" s="109"/>
      <c r="N824" s="109"/>
      <c r="O824" s="109"/>
      <c r="P824" s="111"/>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c r="BF824" s="109"/>
      <c r="BG824" s="109"/>
      <c r="BH824" s="109"/>
      <c r="BI824" s="109"/>
      <c r="BJ824" s="109"/>
      <c r="BK824" s="109"/>
      <c r="BL824" s="109"/>
      <c r="BM824" s="109"/>
      <c r="BN824" s="109"/>
      <c r="BO824" s="109"/>
      <c r="BP824" s="109"/>
      <c r="BQ824" s="109"/>
      <c r="BR824" s="109"/>
      <c r="BS824" s="109"/>
      <c r="BT824" s="109"/>
      <c r="BU824" s="109"/>
      <c r="BV824" s="109"/>
      <c r="BW824" s="109"/>
      <c r="BX824" s="109"/>
      <c r="BY824" s="109"/>
      <c r="BZ824" s="109"/>
      <c r="CA824" s="109"/>
      <c r="CB824" s="109"/>
      <c r="CC824" s="109"/>
      <c r="CD824" s="109"/>
      <c r="CE824" s="109"/>
      <c r="CF824" s="109"/>
      <c r="CG824" s="109"/>
      <c r="CH824" s="109"/>
      <c r="CI824" s="109"/>
      <c r="CJ824" s="109"/>
      <c r="CK824" s="55"/>
      <c r="CL824" s="55"/>
    </row>
    <row r="825" ht="49.5" customHeight="1">
      <c r="A825" s="109"/>
      <c r="B825" s="109" t="b">
        <v>0</v>
      </c>
      <c r="C825" s="109" t="b">
        <v>0</v>
      </c>
      <c r="D825" s="109"/>
      <c r="E825" s="109"/>
      <c r="F825" s="109"/>
      <c r="G825" s="110"/>
      <c r="H825" s="55"/>
      <c r="I825" s="55"/>
      <c r="J825" s="109"/>
      <c r="K825" s="109"/>
      <c r="L825" s="109"/>
      <c r="M825" s="109"/>
      <c r="N825" s="109"/>
      <c r="O825" s="109"/>
      <c r="P825" s="111"/>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c r="BF825" s="109"/>
      <c r="BG825" s="109"/>
      <c r="BH825" s="109"/>
      <c r="BI825" s="109"/>
      <c r="BJ825" s="109"/>
      <c r="BK825" s="109"/>
      <c r="BL825" s="109"/>
      <c r="BM825" s="109"/>
      <c r="BN825" s="109"/>
      <c r="BO825" s="109"/>
      <c r="BP825" s="109"/>
      <c r="BQ825" s="109"/>
      <c r="BR825" s="109"/>
      <c r="BS825" s="109"/>
      <c r="BT825" s="109"/>
      <c r="BU825" s="109"/>
      <c r="BV825" s="109"/>
      <c r="BW825" s="109"/>
      <c r="BX825" s="109"/>
      <c r="BY825" s="109"/>
      <c r="BZ825" s="109"/>
      <c r="CA825" s="109"/>
      <c r="CB825" s="109"/>
      <c r="CC825" s="109"/>
      <c r="CD825" s="109"/>
      <c r="CE825" s="109"/>
      <c r="CF825" s="109"/>
      <c r="CG825" s="109"/>
      <c r="CH825" s="109"/>
      <c r="CI825" s="109"/>
      <c r="CJ825" s="109"/>
      <c r="CK825" s="55"/>
      <c r="CL825" s="55"/>
    </row>
    <row r="826" ht="49.5" customHeight="1">
      <c r="A826" s="109"/>
      <c r="B826" s="109" t="b">
        <v>0</v>
      </c>
      <c r="C826" s="109" t="b">
        <v>0</v>
      </c>
      <c r="D826" s="109"/>
      <c r="E826" s="109"/>
      <c r="F826" s="109"/>
      <c r="G826" s="110"/>
      <c r="H826" s="55"/>
      <c r="I826" s="55"/>
      <c r="J826" s="109"/>
      <c r="K826" s="109"/>
      <c r="L826" s="109"/>
      <c r="M826" s="109"/>
      <c r="N826" s="109"/>
      <c r="O826" s="109"/>
      <c r="P826" s="111"/>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c r="BF826" s="109"/>
      <c r="BG826" s="109"/>
      <c r="BH826" s="109"/>
      <c r="BI826" s="109"/>
      <c r="BJ826" s="109"/>
      <c r="BK826" s="109"/>
      <c r="BL826" s="109"/>
      <c r="BM826" s="109"/>
      <c r="BN826" s="109"/>
      <c r="BO826" s="109"/>
      <c r="BP826" s="109"/>
      <c r="BQ826" s="109"/>
      <c r="BR826" s="109"/>
      <c r="BS826" s="109"/>
      <c r="BT826" s="109"/>
      <c r="BU826" s="109"/>
      <c r="BV826" s="109"/>
      <c r="BW826" s="109"/>
      <c r="BX826" s="109"/>
      <c r="BY826" s="109"/>
      <c r="BZ826" s="109"/>
      <c r="CA826" s="109"/>
      <c r="CB826" s="109"/>
      <c r="CC826" s="109"/>
      <c r="CD826" s="109"/>
      <c r="CE826" s="109"/>
      <c r="CF826" s="109"/>
      <c r="CG826" s="109"/>
      <c r="CH826" s="109"/>
      <c r="CI826" s="109"/>
      <c r="CJ826" s="109"/>
      <c r="CK826" s="55"/>
      <c r="CL826" s="55"/>
    </row>
    <row r="827" ht="49.5" customHeight="1">
      <c r="A827" s="109"/>
      <c r="B827" s="109" t="b">
        <v>0</v>
      </c>
      <c r="C827" s="109" t="b">
        <v>0</v>
      </c>
      <c r="D827" s="109"/>
      <c r="E827" s="109"/>
      <c r="F827" s="109"/>
      <c r="G827" s="110"/>
      <c r="H827" s="55"/>
      <c r="I827" s="55"/>
      <c r="J827" s="109"/>
      <c r="K827" s="109"/>
      <c r="L827" s="109"/>
      <c r="M827" s="109"/>
      <c r="N827" s="109"/>
      <c r="O827" s="109"/>
      <c r="P827" s="111"/>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c r="BF827" s="109"/>
      <c r="BG827" s="109"/>
      <c r="BH827" s="109"/>
      <c r="BI827" s="109"/>
      <c r="BJ827" s="109"/>
      <c r="BK827" s="109"/>
      <c r="BL827" s="109"/>
      <c r="BM827" s="109"/>
      <c r="BN827" s="109"/>
      <c r="BO827" s="109"/>
      <c r="BP827" s="109"/>
      <c r="BQ827" s="109"/>
      <c r="BR827" s="109"/>
      <c r="BS827" s="109"/>
      <c r="BT827" s="109"/>
      <c r="BU827" s="109"/>
      <c r="BV827" s="109"/>
      <c r="BW827" s="109"/>
      <c r="BX827" s="109"/>
      <c r="BY827" s="109"/>
      <c r="BZ827" s="109"/>
      <c r="CA827" s="109"/>
      <c r="CB827" s="109"/>
      <c r="CC827" s="109"/>
      <c r="CD827" s="109"/>
      <c r="CE827" s="109"/>
      <c r="CF827" s="109"/>
      <c r="CG827" s="109"/>
      <c r="CH827" s="109"/>
      <c r="CI827" s="109"/>
      <c r="CJ827" s="109"/>
      <c r="CK827" s="55"/>
      <c r="CL827" s="55"/>
    </row>
    <row r="828" ht="49.5" customHeight="1">
      <c r="A828" s="109"/>
      <c r="B828" s="109" t="b">
        <v>0</v>
      </c>
      <c r="C828" s="109" t="b">
        <v>0</v>
      </c>
      <c r="D828" s="109"/>
      <c r="E828" s="109"/>
      <c r="F828" s="109"/>
      <c r="G828" s="110"/>
      <c r="H828" s="55"/>
      <c r="I828" s="55"/>
      <c r="J828" s="109"/>
      <c r="K828" s="109"/>
      <c r="L828" s="109"/>
      <c r="M828" s="109"/>
      <c r="N828" s="109"/>
      <c r="O828" s="109"/>
      <c r="P828" s="111"/>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c r="BF828" s="109"/>
      <c r="BG828" s="109"/>
      <c r="BH828" s="109"/>
      <c r="BI828" s="109"/>
      <c r="BJ828" s="109"/>
      <c r="BK828" s="109"/>
      <c r="BL828" s="109"/>
      <c r="BM828" s="109"/>
      <c r="BN828" s="109"/>
      <c r="BO828" s="109"/>
      <c r="BP828" s="109"/>
      <c r="BQ828" s="109"/>
      <c r="BR828" s="109"/>
      <c r="BS828" s="109"/>
      <c r="BT828" s="109"/>
      <c r="BU828" s="109"/>
      <c r="BV828" s="109"/>
      <c r="BW828" s="109"/>
      <c r="BX828" s="109"/>
      <c r="BY828" s="109"/>
      <c r="BZ828" s="109"/>
      <c r="CA828" s="109"/>
      <c r="CB828" s="109"/>
      <c r="CC828" s="109"/>
      <c r="CD828" s="109"/>
      <c r="CE828" s="109"/>
      <c r="CF828" s="109"/>
      <c r="CG828" s="109"/>
      <c r="CH828" s="109"/>
      <c r="CI828" s="109"/>
      <c r="CJ828" s="109"/>
      <c r="CK828" s="55"/>
      <c r="CL828" s="55"/>
    </row>
    <row r="829" ht="49.5" customHeight="1">
      <c r="A829" s="109"/>
      <c r="B829" s="109" t="b">
        <v>0</v>
      </c>
      <c r="C829" s="109" t="b">
        <v>0</v>
      </c>
      <c r="D829" s="109"/>
      <c r="E829" s="109"/>
      <c r="F829" s="109"/>
      <c r="G829" s="110"/>
      <c r="H829" s="55"/>
      <c r="I829" s="55"/>
      <c r="J829" s="109"/>
      <c r="K829" s="109"/>
      <c r="L829" s="109"/>
      <c r="M829" s="109"/>
      <c r="N829" s="109"/>
      <c r="O829" s="109"/>
      <c r="P829" s="111"/>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c r="BF829" s="109"/>
      <c r="BG829" s="109"/>
      <c r="BH829" s="109"/>
      <c r="BI829" s="109"/>
      <c r="BJ829" s="109"/>
      <c r="BK829" s="109"/>
      <c r="BL829" s="109"/>
      <c r="BM829" s="109"/>
      <c r="BN829" s="109"/>
      <c r="BO829" s="109"/>
      <c r="BP829" s="109"/>
      <c r="BQ829" s="109"/>
      <c r="BR829" s="109"/>
      <c r="BS829" s="109"/>
      <c r="BT829" s="109"/>
      <c r="BU829" s="109"/>
      <c r="BV829" s="109"/>
      <c r="BW829" s="109"/>
      <c r="BX829" s="109"/>
      <c r="BY829" s="109"/>
      <c r="BZ829" s="109"/>
      <c r="CA829" s="109"/>
      <c r="CB829" s="109"/>
      <c r="CC829" s="109"/>
      <c r="CD829" s="109"/>
      <c r="CE829" s="109"/>
      <c r="CF829" s="109"/>
      <c r="CG829" s="109"/>
      <c r="CH829" s="109"/>
      <c r="CI829" s="109"/>
      <c r="CJ829" s="109"/>
      <c r="CK829" s="55"/>
      <c r="CL829" s="55"/>
    </row>
    <row r="830" ht="49.5" customHeight="1">
      <c r="A830" s="109"/>
      <c r="B830" s="109" t="b">
        <v>0</v>
      </c>
      <c r="C830" s="109" t="b">
        <v>0</v>
      </c>
      <c r="D830" s="109"/>
      <c r="E830" s="109"/>
      <c r="F830" s="109"/>
      <c r="G830" s="110"/>
      <c r="H830" s="55"/>
      <c r="I830" s="55"/>
      <c r="J830" s="109"/>
      <c r="K830" s="109"/>
      <c r="L830" s="109"/>
      <c r="M830" s="109"/>
      <c r="N830" s="109"/>
      <c r="O830" s="109"/>
      <c r="P830" s="111"/>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c r="BF830" s="109"/>
      <c r="BG830" s="109"/>
      <c r="BH830" s="109"/>
      <c r="BI830" s="109"/>
      <c r="BJ830" s="109"/>
      <c r="BK830" s="109"/>
      <c r="BL830" s="109"/>
      <c r="BM830" s="109"/>
      <c r="BN830" s="109"/>
      <c r="BO830" s="109"/>
      <c r="BP830" s="109"/>
      <c r="BQ830" s="109"/>
      <c r="BR830" s="109"/>
      <c r="BS830" s="109"/>
      <c r="BT830" s="109"/>
      <c r="BU830" s="109"/>
      <c r="BV830" s="109"/>
      <c r="BW830" s="109"/>
      <c r="BX830" s="109"/>
      <c r="BY830" s="109"/>
      <c r="BZ830" s="109"/>
      <c r="CA830" s="109"/>
      <c r="CB830" s="109"/>
      <c r="CC830" s="109"/>
      <c r="CD830" s="109"/>
      <c r="CE830" s="109"/>
      <c r="CF830" s="109"/>
      <c r="CG830" s="109"/>
      <c r="CH830" s="109"/>
      <c r="CI830" s="109"/>
      <c r="CJ830" s="109"/>
      <c r="CK830" s="55"/>
      <c r="CL830" s="55"/>
    </row>
    <row r="831" ht="49.5" customHeight="1">
      <c r="A831" s="109"/>
      <c r="B831" s="109" t="b">
        <v>0</v>
      </c>
      <c r="C831" s="109" t="b">
        <v>0</v>
      </c>
      <c r="D831" s="109"/>
      <c r="E831" s="109"/>
      <c r="F831" s="109"/>
      <c r="G831" s="110"/>
      <c r="H831" s="55"/>
      <c r="I831" s="55"/>
      <c r="J831" s="109"/>
      <c r="K831" s="109"/>
      <c r="L831" s="109"/>
      <c r="M831" s="109"/>
      <c r="N831" s="109"/>
      <c r="O831" s="109"/>
      <c r="P831" s="111"/>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c r="BF831" s="109"/>
      <c r="BG831" s="109"/>
      <c r="BH831" s="109"/>
      <c r="BI831" s="109"/>
      <c r="BJ831" s="109"/>
      <c r="BK831" s="109"/>
      <c r="BL831" s="109"/>
      <c r="BM831" s="109"/>
      <c r="BN831" s="109"/>
      <c r="BO831" s="109"/>
      <c r="BP831" s="109"/>
      <c r="BQ831" s="109"/>
      <c r="BR831" s="109"/>
      <c r="BS831" s="109"/>
      <c r="BT831" s="109"/>
      <c r="BU831" s="109"/>
      <c r="BV831" s="109"/>
      <c r="BW831" s="109"/>
      <c r="BX831" s="109"/>
      <c r="BY831" s="109"/>
      <c r="BZ831" s="109"/>
      <c r="CA831" s="109"/>
      <c r="CB831" s="109"/>
      <c r="CC831" s="109"/>
      <c r="CD831" s="109"/>
      <c r="CE831" s="109"/>
      <c r="CF831" s="109"/>
      <c r="CG831" s="109"/>
      <c r="CH831" s="109"/>
      <c r="CI831" s="109"/>
      <c r="CJ831" s="109"/>
      <c r="CK831" s="55"/>
      <c r="CL831" s="55"/>
    </row>
    <row r="832" ht="49.5" customHeight="1">
      <c r="A832" s="109"/>
      <c r="B832" s="109" t="b">
        <v>0</v>
      </c>
      <c r="C832" s="109" t="b">
        <v>0</v>
      </c>
      <c r="D832" s="109"/>
      <c r="E832" s="109"/>
      <c r="F832" s="109"/>
      <c r="G832" s="110"/>
      <c r="H832" s="55"/>
      <c r="I832" s="55"/>
      <c r="J832" s="109"/>
      <c r="K832" s="109"/>
      <c r="L832" s="109"/>
      <c r="M832" s="109"/>
      <c r="N832" s="109"/>
      <c r="O832" s="109"/>
      <c r="P832" s="111"/>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c r="BF832" s="109"/>
      <c r="BG832" s="109"/>
      <c r="BH832" s="109"/>
      <c r="BI832" s="109"/>
      <c r="BJ832" s="109"/>
      <c r="BK832" s="109"/>
      <c r="BL832" s="109"/>
      <c r="BM832" s="109"/>
      <c r="BN832" s="109"/>
      <c r="BO832" s="109"/>
      <c r="BP832" s="109"/>
      <c r="BQ832" s="109"/>
      <c r="BR832" s="109"/>
      <c r="BS832" s="109"/>
      <c r="BT832" s="109"/>
      <c r="BU832" s="109"/>
      <c r="BV832" s="109"/>
      <c r="BW832" s="109"/>
      <c r="BX832" s="109"/>
      <c r="BY832" s="109"/>
      <c r="BZ832" s="109"/>
      <c r="CA832" s="109"/>
      <c r="CB832" s="109"/>
      <c r="CC832" s="109"/>
      <c r="CD832" s="109"/>
      <c r="CE832" s="109"/>
      <c r="CF832" s="109"/>
      <c r="CG832" s="109"/>
      <c r="CH832" s="109"/>
      <c r="CI832" s="109"/>
      <c r="CJ832" s="109"/>
      <c r="CK832" s="55"/>
      <c r="CL832" s="55"/>
    </row>
    <row r="833" ht="49.5" customHeight="1">
      <c r="A833" s="109"/>
      <c r="B833" s="109" t="b">
        <v>0</v>
      </c>
      <c r="C833" s="109" t="b">
        <v>0</v>
      </c>
      <c r="D833" s="109"/>
      <c r="E833" s="109"/>
      <c r="F833" s="109"/>
      <c r="G833" s="110"/>
      <c r="H833" s="55"/>
      <c r="I833" s="55"/>
      <c r="J833" s="109"/>
      <c r="K833" s="109"/>
      <c r="L833" s="109"/>
      <c r="M833" s="109"/>
      <c r="N833" s="109"/>
      <c r="O833" s="109"/>
      <c r="P833" s="111"/>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c r="BF833" s="109"/>
      <c r="BG833" s="109"/>
      <c r="BH833" s="109"/>
      <c r="BI833" s="109"/>
      <c r="BJ833" s="109"/>
      <c r="BK833" s="109"/>
      <c r="BL833" s="109"/>
      <c r="BM833" s="109"/>
      <c r="BN833" s="109"/>
      <c r="BO833" s="109"/>
      <c r="BP833" s="109"/>
      <c r="BQ833" s="109"/>
      <c r="BR833" s="109"/>
      <c r="BS833" s="109"/>
      <c r="BT833" s="109"/>
      <c r="BU833" s="109"/>
      <c r="BV833" s="109"/>
      <c r="BW833" s="109"/>
      <c r="BX833" s="109"/>
      <c r="BY833" s="109"/>
      <c r="BZ833" s="109"/>
      <c r="CA833" s="109"/>
      <c r="CB833" s="109"/>
      <c r="CC833" s="109"/>
      <c r="CD833" s="109"/>
      <c r="CE833" s="109"/>
      <c r="CF833" s="109"/>
      <c r="CG833" s="109"/>
      <c r="CH833" s="109"/>
      <c r="CI833" s="109"/>
      <c r="CJ833" s="109"/>
      <c r="CK833" s="55"/>
      <c r="CL833" s="55"/>
    </row>
    <row r="834" ht="49.5" customHeight="1">
      <c r="A834" s="109"/>
      <c r="B834" s="109" t="b">
        <v>0</v>
      </c>
      <c r="C834" s="109" t="b">
        <v>0</v>
      </c>
      <c r="D834" s="109"/>
      <c r="E834" s="109"/>
      <c r="F834" s="109"/>
      <c r="G834" s="110"/>
      <c r="H834" s="55"/>
      <c r="I834" s="55"/>
      <c r="J834" s="109"/>
      <c r="K834" s="109"/>
      <c r="L834" s="109"/>
      <c r="M834" s="109"/>
      <c r="N834" s="109"/>
      <c r="O834" s="109"/>
      <c r="P834" s="111"/>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c r="BF834" s="109"/>
      <c r="BG834" s="109"/>
      <c r="BH834" s="109"/>
      <c r="BI834" s="109"/>
      <c r="BJ834" s="109"/>
      <c r="BK834" s="109"/>
      <c r="BL834" s="109"/>
      <c r="BM834" s="109"/>
      <c r="BN834" s="109"/>
      <c r="BO834" s="109"/>
      <c r="BP834" s="109"/>
      <c r="BQ834" s="109"/>
      <c r="BR834" s="109"/>
      <c r="BS834" s="109"/>
      <c r="BT834" s="109"/>
      <c r="BU834" s="109"/>
      <c r="BV834" s="109"/>
      <c r="BW834" s="109"/>
      <c r="BX834" s="109"/>
      <c r="BY834" s="109"/>
      <c r="BZ834" s="109"/>
      <c r="CA834" s="109"/>
      <c r="CB834" s="109"/>
      <c r="CC834" s="109"/>
      <c r="CD834" s="109"/>
      <c r="CE834" s="109"/>
      <c r="CF834" s="109"/>
      <c r="CG834" s="109"/>
      <c r="CH834" s="109"/>
      <c r="CI834" s="109"/>
      <c r="CJ834" s="109"/>
      <c r="CK834" s="55"/>
      <c r="CL834" s="55"/>
    </row>
    <row r="835" ht="49.5" customHeight="1">
      <c r="A835" s="109"/>
      <c r="B835" s="109" t="b">
        <v>0</v>
      </c>
      <c r="C835" s="109" t="b">
        <v>0</v>
      </c>
      <c r="D835" s="109"/>
      <c r="E835" s="109"/>
      <c r="F835" s="109"/>
      <c r="G835" s="110"/>
      <c r="H835" s="55"/>
      <c r="I835" s="55"/>
      <c r="J835" s="109"/>
      <c r="K835" s="109"/>
      <c r="L835" s="109"/>
      <c r="M835" s="109"/>
      <c r="N835" s="109"/>
      <c r="O835" s="109"/>
      <c r="P835" s="111"/>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c r="BF835" s="109"/>
      <c r="BG835" s="109"/>
      <c r="BH835" s="109"/>
      <c r="BI835" s="109"/>
      <c r="BJ835" s="109"/>
      <c r="BK835" s="109"/>
      <c r="BL835" s="109"/>
      <c r="BM835" s="109"/>
      <c r="BN835" s="109"/>
      <c r="BO835" s="109"/>
      <c r="BP835" s="109"/>
      <c r="BQ835" s="109"/>
      <c r="BR835" s="109"/>
      <c r="BS835" s="109"/>
      <c r="BT835" s="109"/>
      <c r="BU835" s="109"/>
      <c r="BV835" s="109"/>
      <c r="BW835" s="109"/>
      <c r="BX835" s="109"/>
      <c r="BY835" s="109"/>
      <c r="BZ835" s="109"/>
      <c r="CA835" s="109"/>
      <c r="CB835" s="109"/>
      <c r="CC835" s="109"/>
      <c r="CD835" s="109"/>
      <c r="CE835" s="109"/>
      <c r="CF835" s="109"/>
      <c r="CG835" s="109"/>
      <c r="CH835" s="109"/>
      <c r="CI835" s="109"/>
      <c r="CJ835" s="109"/>
      <c r="CK835" s="55"/>
      <c r="CL835" s="55"/>
    </row>
    <row r="836" ht="49.5" customHeight="1">
      <c r="A836" s="109"/>
      <c r="B836" s="109" t="b">
        <v>0</v>
      </c>
      <c r="C836" s="109" t="b">
        <v>0</v>
      </c>
      <c r="D836" s="109"/>
      <c r="E836" s="109"/>
      <c r="F836" s="109"/>
      <c r="G836" s="110"/>
      <c r="H836" s="55"/>
      <c r="I836" s="55"/>
      <c r="J836" s="109"/>
      <c r="K836" s="109"/>
      <c r="L836" s="109"/>
      <c r="M836" s="109"/>
      <c r="N836" s="109"/>
      <c r="O836" s="109"/>
      <c r="P836" s="111"/>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c r="BF836" s="109"/>
      <c r="BG836" s="109"/>
      <c r="BH836" s="109"/>
      <c r="BI836" s="109"/>
      <c r="BJ836" s="109"/>
      <c r="BK836" s="109"/>
      <c r="BL836" s="109"/>
      <c r="BM836" s="109"/>
      <c r="BN836" s="109"/>
      <c r="BO836" s="109"/>
      <c r="BP836" s="109"/>
      <c r="BQ836" s="109"/>
      <c r="BR836" s="109"/>
      <c r="BS836" s="109"/>
      <c r="BT836" s="109"/>
      <c r="BU836" s="109"/>
      <c r="BV836" s="109"/>
      <c r="BW836" s="109"/>
      <c r="BX836" s="109"/>
      <c r="BY836" s="109"/>
      <c r="BZ836" s="109"/>
      <c r="CA836" s="109"/>
      <c r="CB836" s="109"/>
      <c r="CC836" s="109"/>
      <c r="CD836" s="109"/>
      <c r="CE836" s="109"/>
      <c r="CF836" s="109"/>
      <c r="CG836" s="109"/>
      <c r="CH836" s="109"/>
      <c r="CI836" s="109"/>
      <c r="CJ836" s="109"/>
      <c r="CK836" s="55"/>
      <c r="CL836" s="55"/>
    </row>
    <row r="837" ht="49.5" customHeight="1">
      <c r="A837" s="109"/>
      <c r="B837" s="109" t="b">
        <v>0</v>
      </c>
      <c r="C837" s="109" t="b">
        <v>0</v>
      </c>
      <c r="D837" s="109"/>
      <c r="E837" s="109"/>
      <c r="F837" s="109"/>
      <c r="G837" s="110"/>
      <c r="H837" s="55"/>
      <c r="I837" s="55"/>
      <c r="J837" s="109"/>
      <c r="K837" s="109"/>
      <c r="L837" s="109"/>
      <c r="M837" s="109"/>
      <c r="N837" s="109"/>
      <c r="O837" s="109"/>
      <c r="P837" s="111"/>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c r="BF837" s="109"/>
      <c r="BG837" s="109"/>
      <c r="BH837" s="109"/>
      <c r="BI837" s="109"/>
      <c r="BJ837" s="109"/>
      <c r="BK837" s="109"/>
      <c r="BL837" s="109"/>
      <c r="BM837" s="109"/>
      <c r="BN837" s="109"/>
      <c r="BO837" s="109"/>
      <c r="BP837" s="109"/>
      <c r="BQ837" s="109"/>
      <c r="BR837" s="109"/>
      <c r="BS837" s="109"/>
      <c r="BT837" s="109"/>
      <c r="BU837" s="109"/>
      <c r="BV837" s="109"/>
      <c r="BW837" s="109"/>
      <c r="BX837" s="109"/>
      <c r="BY837" s="109"/>
      <c r="BZ837" s="109"/>
      <c r="CA837" s="109"/>
      <c r="CB837" s="109"/>
      <c r="CC837" s="109"/>
      <c r="CD837" s="109"/>
      <c r="CE837" s="109"/>
      <c r="CF837" s="109"/>
      <c r="CG837" s="109"/>
      <c r="CH837" s="109"/>
      <c r="CI837" s="109"/>
      <c r="CJ837" s="109"/>
      <c r="CK837" s="55"/>
      <c r="CL837" s="55"/>
    </row>
    <row r="838" ht="49.5" customHeight="1">
      <c r="A838" s="109"/>
      <c r="B838" s="109" t="b">
        <v>0</v>
      </c>
      <c r="C838" s="109" t="b">
        <v>0</v>
      </c>
      <c r="D838" s="109"/>
      <c r="E838" s="109"/>
      <c r="F838" s="109"/>
      <c r="G838" s="110"/>
      <c r="H838" s="55"/>
      <c r="I838" s="55"/>
      <c r="J838" s="109"/>
      <c r="K838" s="109"/>
      <c r="L838" s="109"/>
      <c r="M838" s="109"/>
      <c r="N838" s="109"/>
      <c r="O838" s="109"/>
      <c r="P838" s="111"/>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c r="BF838" s="109"/>
      <c r="BG838" s="109"/>
      <c r="BH838" s="109"/>
      <c r="BI838" s="109"/>
      <c r="BJ838" s="109"/>
      <c r="BK838" s="109"/>
      <c r="BL838" s="109"/>
      <c r="BM838" s="109"/>
      <c r="BN838" s="109"/>
      <c r="BO838" s="109"/>
      <c r="BP838" s="109"/>
      <c r="BQ838" s="109"/>
      <c r="BR838" s="109"/>
      <c r="BS838" s="109"/>
      <c r="BT838" s="109"/>
      <c r="BU838" s="109"/>
      <c r="BV838" s="109"/>
      <c r="BW838" s="109"/>
      <c r="BX838" s="109"/>
      <c r="BY838" s="109"/>
      <c r="BZ838" s="109"/>
      <c r="CA838" s="109"/>
      <c r="CB838" s="109"/>
      <c r="CC838" s="109"/>
      <c r="CD838" s="109"/>
      <c r="CE838" s="109"/>
      <c r="CF838" s="109"/>
      <c r="CG838" s="109"/>
      <c r="CH838" s="109"/>
      <c r="CI838" s="109"/>
      <c r="CJ838" s="109"/>
      <c r="CK838" s="55"/>
      <c r="CL838" s="55"/>
    </row>
    <row r="839" ht="49.5" customHeight="1">
      <c r="A839" s="109"/>
      <c r="B839" s="109" t="b">
        <v>0</v>
      </c>
      <c r="C839" s="109" t="b">
        <v>0</v>
      </c>
      <c r="D839" s="109"/>
      <c r="E839" s="109"/>
      <c r="F839" s="109"/>
      <c r="G839" s="110"/>
      <c r="H839" s="55"/>
      <c r="I839" s="55"/>
      <c r="J839" s="109"/>
      <c r="K839" s="109"/>
      <c r="L839" s="109"/>
      <c r="M839" s="109"/>
      <c r="N839" s="109"/>
      <c r="O839" s="109"/>
      <c r="P839" s="111"/>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c r="BF839" s="109"/>
      <c r="BG839" s="109"/>
      <c r="BH839" s="109"/>
      <c r="BI839" s="109"/>
      <c r="BJ839" s="109"/>
      <c r="BK839" s="109"/>
      <c r="BL839" s="109"/>
      <c r="BM839" s="109"/>
      <c r="BN839" s="109"/>
      <c r="BO839" s="109"/>
      <c r="BP839" s="109"/>
      <c r="BQ839" s="109"/>
      <c r="BR839" s="109"/>
      <c r="BS839" s="109"/>
      <c r="BT839" s="109"/>
      <c r="BU839" s="109"/>
      <c r="BV839" s="109"/>
      <c r="BW839" s="109"/>
      <c r="BX839" s="109"/>
      <c r="BY839" s="109"/>
      <c r="BZ839" s="109"/>
      <c r="CA839" s="109"/>
      <c r="CB839" s="109"/>
      <c r="CC839" s="109"/>
      <c r="CD839" s="109"/>
      <c r="CE839" s="109"/>
      <c r="CF839" s="109"/>
      <c r="CG839" s="109"/>
      <c r="CH839" s="109"/>
      <c r="CI839" s="109"/>
      <c r="CJ839" s="109"/>
      <c r="CK839" s="55"/>
      <c r="CL839" s="55"/>
    </row>
    <row r="840" ht="49.5" customHeight="1">
      <c r="A840" s="109"/>
      <c r="B840" s="109" t="b">
        <v>0</v>
      </c>
      <c r="C840" s="109" t="b">
        <v>0</v>
      </c>
      <c r="D840" s="109"/>
      <c r="E840" s="109"/>
      <c r="F840" s="109"/>
      <c r="G840" s="110"/>
      <c r="H840" s="55"/>
      <c r="I840" s="55"/>
      <c r="J840" s="109"/>
      <c r="K840" s="109"/>
      <c r="L840" s="109"/>
      <c r="M840" s="109"/>
      <c r="N840" s="109"/>
      <c r="O840" s="109"/>
      <c r="P840" s="111"/>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c r="BF840" s="109"/>
      <c r="BG840" s="109"/>
      <c r="BH840" s="109"/>
      <c r="BI840" s="109"/>
      <c r="BJ840" s="109"/>
      <c r="BK840" s="109"/>
      <c r="BL840" s="109"/>
      <c r="BM840" s="109"/>
      <c r="BN840" s="109"/>
      <c r="BO840" s="109"/>
      <c r="BP840" s="109"/>
      <c r="BQ840" s="109"/>
      <c r="BR840" s="109"/>
      <c r="BS840" s="109"/>
      <c r="BT840" s="109"/>
      <c r="BU840" s="109"/>
      <c r="BV840" s="109"/>
      <c r="BW840" s="109"/>
      <c r="BX840" s="109"/>
      <c r="BY840" s="109"/>
      <c r="BZ840" s="109"/>
      <c r="CA840" s="109"/>
      <c r="CB840" s="109"/>
      <c r="CC840" s="109"/>
      <c r="CD840" s="109"/>
      <c r="CE840" s="109"/>
      <c r="CF840" s="109"/>
      <c r="CG840" s="109"/>
      <c r="CH840" s="109"/>
      <c r="CI840" s="109"/>
      <c r="CJ840" s="109"/>
      <c r="CK840" s="55"/>
      <c r="CL840" s="55"/>
    </row>
    <row r="841" ht="49.5" customHeight="1">
      <c r="A841" s="109"/>
      <c r="B841" s="109" t="b">
        <v>0</v>
      </c>
      <c r="C841" s="109" t="b">
        <v>0</v>
      </c>
      <c r="D841" s="109"/>
      <c r="E841" s="109"/>
      <c r="F841" s="109"/>
      <c r="G841" s="110"/>
      <c r="H841" s="55"/>
      <c r="I841" s="55"/>
      <c r="J841" s="109"/>
      <c r="K841" s="109"/>
      <c r="L841" s="109"/>
      <c r="M841" s="109"/>
      <c r="N841" s="109"/>
      <c r="O841" s="109"/>
      <c r="P841" s="111"/>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c r="BF841" s="109"/>
      <c r="BG841" s="109"/>
      <c r="BH841" s="109"/>
      <c r="BI841" s="109"/>
      <c r="BJ841" s="109"/>
      <c r="BK841" s="109"/>
      <c r="BL841" s="109"/>
      <c r="BM841" s="109"/>
      <c r="BN841" s="109"/>
      <c r="BO841" s="109"/>
      <c r="BP841" s="109"/>
      <c r="BQ841" s="109"/>
      <c r="BR841" s="109"/>
      <c r="BS841" s="109"/>
      <c r="BT841" s="109"/>
      <c r="BU841" s="109"/>
      <c r="BV841" s="109"/>
      <c r="BW841" s="109"/>
      <c r="BX841" s="109"/>
      <c r="BY841" s="109"/>
      <c r="BZ841" s="109"/>
      <c r="CA841" s="109"/>
      <c r="CB841" s="109"/>
      <c r="CC841" s="109"/>
      <c r="CD841" s="109"/>
      <c r="CE841" s="109"/>
      <c r="CF841" s="109"/>
      <c r="CG841" s="109"/>
      <c r="CH841" s="109"/>
      <c r="CI841" s="109"/>
      <c r="CJ841" s="109"/>
      <c r="CK841" s="55"/>
      <c r="CL841" s="55"/>
    </row>
    <row r="842" ht="49.5" customHeight="1">
      <c r="A842" s="109"/>
      <c r="B842" s="109" t="b">
        <v>0</v>
      </c>
      <c r="C842" s="109" t="b">
        <v>0</v>
      </c>
      <c r="D842" s="109"/>
      <c r="E842" s="109"/>
      <c r="F842" s="109"/>
      <c r="G842" s="110"/>
      <c r="H842" s="55"/>
      <c r="I842" s="55"/>
      <c r="J842" s="109"/>
      <c r="K842" s="109"/>
      <c r="L842" s="109"/>
      <c r="M842" s="109"/>
      <c r="N842" s="109"/>
      <c r="O842" s="109"/>
      <c r="P842" s="111"/>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c r="BF842" s="109"/>
      <c r="BG842" s="109"/>
      <c r="BH842" s="109"/>
      <c r="BI842" s="109"/>
      <c r="BJ842" s="109"/>
      <c r="BK842" s="109"/>
      <c r="BL842" s="109"/>
      <c r="BM842" s="109"/>
      <c r="BN842" s="109"/>
      <c r="BO842" s="109"/>
      <c r="BP842" s="109"/>
      <c r="BQ842" s="109"/>
      <c r="BR842" s="109"/>
      <c r="BS842" s="109"/>
      <c r="BT842" s="109"/>
      <c r="BU842" s="109"/>
      <c r="BV842" s="109"/>
      <c r="BW842" s="109"/>
      <c r="BX842" s="109"/>
      <c r="BY842" s="109"/>
      <c r="BZ842" s="109"/>
      <c r="CA842" s="109"/>
      <c r="CB842" s="109"/>
      <c r="CC842" s="109"/>
      <c r="CD842" s="109"/>
      <c r="CE842" s="109"/>
      <c r="CF842" s="109"/>
      <c r="CG842" s="109"/>
      <c r="CH842" s="109"/>
      <c r="CI842" s="109"/>
      <c r="CJ842" s="109"/>
      <c r="CK842" s="55"/>
      <c r="CL842" s="55"/>
    </row>
    <row r="843" ht="49.5" customHeight="1">
      <c r="A843" s="109"/>
      <c r="B843" s="109" t="b">
        <v>0</v>
      </c>
      <c r="C843" s="109" t="b">
        <v>0</v>
      </c>
      <c r="D843" s="109"/>
      <c r="E843" s="109"/>
      <c r="F843" s="109"/>
      <c r="G843" s="110"/>
      <c r="H843" s="55"/>
      <c r="I843" s="55"/>
      <c r="J843" s="109"/>
      <c r="K843" s="109"/>
      <c r="L843" s="109"/>
      <c r="M843" s="109"/>
      <c r="N843" s="109"/>
      <c r="O843" s="109"/>
      <c r="P843" s="111"/>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c r="BF843" s="109"/>
      <c r="BG843" s="109"/>
      <c r="BH843" s="109"/>
      <c r="BI843" s="109"/>
      <c r="BJ843" s="109"/>
      <c r="BK843" s="109"/>
      <c r="BL843" s="109"/>
      <c r="BM843" s="109"/>
      <c r="BN843" s="109"/>
      <c r="BO843" s="109"/>
      <c r="BP843" s="109"/>
      <c r="BQ843" s="109"/>
      <c r="BR843" s="109"/>
      <c r="BS843" s="109"/>
      <c r="BT843" s="109"/>
      <c r="BU843" s="109"/>
      <c r="BV843" s="109"/>
      <c r="BW843" s="109"/>
      <c r="BX843" s="109"/>
      <c r="BY843" s="109"/>
      <c r="BZ843" s="109"/>
      <c r="CA843" s="109"/>
      <c r="CB843" s="109"/>
      <c r="CC843" s="109"/>
      <c r="CD843" s="109"/>
      <c r="CE843" s="109"/>
      <c r="CF843" s="109"/>
      <c r="CG843" s="109"/>
      <c r="CH843" s="109"/>
      <c r="CI843" s="109"/>
      <c r="CJ843" s="109"/>
      <c r="CK843" s="55"/>
      <c r="CL843" s="55"/>
    </row>
    <row r="844" ht="49.5" customHeight="1">
      <c r="A844" s="109"/>
      <c r="B844" s="109" t="b">
        <v>0</v>
      </c>
      <c r="C844" s="109" t="b">
        <v>0</v>
      </c>
      <c r="D844" s="109"/>
      <c r="E844" s="109"/>
      <c r="F844" s="109"/>
      <c r="G844" s="110"/>
      <c r="H844" s="55"/>
      <c r="I844" s="55"/>
      <c r="J844" s="109"/>
      <c r="K844" s="109"/>
      <c r="L844" s="109"/>
      <c r="M844" s="109"/>
      <c r="N844" s="109"/>
      <c r="O844" s="109"/>
      <c r="P844" s="111"/>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c r="BF844" s="109"/>
      <c r="BG844" s="109"/>
      <c r="BH844" s="109"/>
      <c r="BI844" s="109"/>
      <c r="BJ844" s="109"/>
      <c r="BK844" s="109"/>
      <c r="BL844" s="109"/>
      <c r="BM844" s="109"/>
      <c r="BN844" s="109"/>
      <c r="BO844" s="109"/>
      <c r="BP844" s="109"/>
      <c r="BQ844" s="109"/>
      <c r="BR844" s="109"/>
      <c r="BS844" s="109"/>
      <c r="BT844" s="109"/>
      <c r="BU844" s="109"/>
      <c r="BV844" s="109"/>
      <c r="BW844" s="109"/>
      <c r="BX844" s="109"/>
      <c r="BY844" s="109"/>
      <c r="BZ844" s="109"/>
      <c r="CA844" s="109"/>
      <c r="CB844" s="109"/>
      <c r="CC844" s="109"/>
      <c r="CD844" s="109"/>
      <c r="CE844" s="109"/>
      <c r="CF844" s="109"/>
      <c r="CG844" s="109"/>
      <c r="CH844" s="109"/>
      <c r="CI844" s="109"/>
      <c r="CJ844" s="109"/>
      <c r="CK844" s="55"/>
      <c r="CL844" s="55"/>
    </row>
    <row r="845" ht="49.5" customHeight="1">
      <c r="A845" s="109"/>
      <c r="B845" s="109" t="b">
        <v>0</v>
      </c>
      <c r="C845" s="109" t="b">
        <v>0</v>
      </c>
      <c r="D845" s="109"/>
      <c r="E845" s="109"/>
      <c r="F845" s="109"/>
      <c r="G845" s="110"/>
      <c r="H845" s="55"/>
      <c r="I845" s="55"/>
      <c r="J845" s="109"/>
      <c r="K845" s="109"/>
      <c r="L845" s="109"/>
      <c r="M845" s="109"/>
      <c r="N845" s="109"/>
      <c r="O845" s="109"/>
      <c r="P845" s="111"/>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c r="BF845" s="109"/>
      <c r="BG845" s="109"/>
      <c r="BH845" s="109"/>
      <c r="BI845" s="109"/>
      <c r="BJ845" s="109"/>
      <c r="BK845" s="109"/>
      <c r="BL845" s="109"/>
      <c r="BM845" s="109"/>
      <c r="BN845" s="109"/>
      <c r="BO845" s="109"/>
      <c r="BP845" s="109"/>
      <c r="BQ845" s="109"/>
      <c r="BR845" s="109"/>
      <c r="BS845" s="109"/>
      <c r="BT845" s="109"/>
      <c r="BU845" s="109"/>
      <c r="BV845" s="109"/>
      <c r="BW845" s="109"/>
      <c r="BX845" s="109"/>
      <c r="BY845" s="109"/>
      <c r="BZ845" s="109"/>
      <c r="CA845" s="109"/>
      <c r="CB845" s="109"/>
      <c r="CC845" s="109"/>
      <c r="CD845" s="109"/>
      <c r="CE845" s="109"/>
      <c r="CF845" s="109"/>
      <c r="CG845" s="109"/>
      <c r="CH845" s="109"/>
      <c r="CI845" s="109"/>
      <c r="CJ845" s="109"/>
      <c r="CK845" s="55"/>
      <c r="CL845" s="55"/>
    </row>
    <row r="846" ht="49.5" customHeight="1">
      <c r="A846" s="109"/>
      <c r="B846" s="109" t="b">
        <v>0</v>
      </c>
      <c r="C846" s="109" t="b">
        <v>0</v>
      </c>
      <c r="D846" s="109"/>
      <c r="E846" s="109"/>
      <c r="F846" s="109"/>
      <c r="G846" s="110"/>
      <c r="H846" s="55"/>
      <c r="I846" s="55"/>
      <c r="J846" s="109"/>
      <c r="K846" s="109"/>
      <c r="L846" s="109"/>
      <c r="M846" s="109"/>
      <c r="N846" s="109"/>
      <c r="O846" s="109"/>
      <c r="P846" s="111"/>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c r="BF846" s="109"/>
      <c r="BG846" s="109"/>
      <c r="BH846" s="109"/>
      <c r="BI846" s="109"/>
      <c r="BJ846" s="109"/>
      <c r="BK846" s="109"/>
      <c r="BL846" s="109"/>
      <c r="BM846" s="109"/>
      <c r="BN846" s="109"/>
      <c r="BO846" s="109"/>
      <c r="BP846" s="109"/>
      <c r="BQ846" s="109"/>
      <c r="BR846" s="109"/>
      <c r="BS846" s="109"/>
      <c r="BT846" s="109"/>
      <c r="BU846" s="109"/>
      <c r="BV846" s="109"/>
      <c r="BW846" s="109"/>
      <c r="BX846" s="109"/>
      <c r="BY846" s="109"/>
      <c r="BZ846" s="109"/>
      <c r="CA846" s="109"/>
      <c r="CB846" s="109"/>
      <c r="CC846" s="109"/>
      <c r="CD846" s="109"/>
      <c r="CE846" s="109"/>
      <c r="CF846" s="109"/>
      <c r="CG846" s="109"/>
      <c r="CH846" s="109"/>
      <c r="CI846" s="109"/>
      <c r="CJ846" s="109"/>
      <c r="CK846" s="55"/>
      <c r="CL846" s="55"/>
    </row>
    <row r="847" ht="49.5" customHeight="1">
      <c r="A847" s="109"/>
      <c r="B847" s="109" t="b">
        <v>0</v>
      </c>
      <c r="C847" s="109" t="b">
        <v>0</v>
      </c>
      <c r="D847" s="109"/>
      <c r="E847" s="109"/>
      <c r="F847" s="109"/>
      <c r="G847" s="110"/>
      <c r="H847" s="55"/>
      <c r="I847" s="55"/>
      <c r="J847" s="109"/>
      <c r="K847" s="109"/>
      <c r="L847" s="109"/>
      <c r="M847" s="109"/>
      <c r="N847" s="109"/>
      <c r="O847" s="109"/>
      <c r="P847" s="111"/>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c r="BF847" s="109"/>
      <c r="BG847" s="109"/>
      <c r="BH847" s="109"/>
      <c r="BI847" s="109"/>
      <c r="BJ847" s="109"/>
      <c r="BK847" s="109"/>
      <c r="BL847" s="109"/>
      <c r="BM847" s="109"/>
      <c r="BN847" s="109"/>
      <c r="BO847" s="109"/>
      <c r="BP847" s="109"/>
      <c r="BQ847" s="109"/>
      <c r="BR847" s="109"/>
      <c r="BS847" s="109"/>
      <c r="BT847" s="109"/>
      <c r="BU847" s="109"/>
      <c r="BV847" s="109"/>
      <c r="BW847" s="109"/>
      <c r="BX847" s="109"/>
      <c r="BY847" s="109"/>
      <c r="BZ847" s="109"/>
      <c r="CA847" s="109"/>
      <c r="CB847" s="109"/>
      <c r="CC847" s="109"/>
      <c r="CD847" s="109"/>
      <c r="CE847" s="109"/>
      <c r="CF847" s="109"/>
      <c r="CG847" s="109"/>
      <c r="CH847" s="109"/>
      <c r="CI847" s="109"/>
      <c r="CJ847" s="109"/>
      <c r="CK847" s="55"/>
      <c r="CL847" s="55"/>
    </row>
    <row r="848" ht="49.5" customHeight="1">
      <c r="A848" s="109"/>
      <c r="B848" s="109" t="b">
        <v>0</v>
      </c>
      <c r="C848" s="109" t="b">
        <v>0</v>
      </c>
      <c r="D848" s="109"/>
      <c r="E848" s="109"/>
      <c r="F848" s="109"/>
      <c r="G848" s="110"/>
      <c r="H848" s="55"/>
      <c r="I848" s="55"/>
      <c r="J848" s="109"/>
      <c r="K848" s="109"/>
      <c r="L848" s="109"/>
      <c r="M848" s="109"/>
      <c r="N848" s="109"/>
      <c r="O848" s="109"/>
      <c r="P848" s="111"/>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c r="BF848" s="109"/>
      <c r="BG848" s="109"/>
      <c r="BH848" s="109"/>
      <c r="BI848" s="109"/>
      <c r="BJ848" s="109"/>
      <c r="BK848" s="109"/>
      <c r="BL848" s="109"/>
      <c r="BM848" s="109"/>
      <c r="BN848" s="109"/>
      <c r="BO848" s="109"/>
      <c r="BP848" s="109"/>
      <c r="BQ848" s="109"/>
      <c r="BR848" s="109"/>
      <c r="BS848" s="109"/>
      <c r="BT848" s="109"/>
      <c r="BU848" s="109"/>
      <c r="BV848" s="109"/>
      <c r="BW848" s="109"/>
      <c r="BX848" s="109"/>
      <c r="BY848" s="109"/>
      <c r="BZ848" s="109"/>
      <c r="CA848" s="109"/>
      <c r="CB848" s="109"/>
      <c r="CC848" s="109"/>
      <c r="CD848" s="109"/>
      <c r="CE848" s="109"/>
      <c r="CF848" s="109"/>
      <c r="CG848" s="109"/>
      <c r="CH848" s="109"/>
      <c r="CI848" s="109"/>
      <c r="CJ848" s="109"/>
      <c r="CK848" s="55"/>
      <c r="CL848" s="55"/>
    </row>
    <row r="849" ht="49.5" customHeight="1">
      <c r="A849" s="109"/>
      <c r="B849" s="109" t="b">
        <v>0</v>
      </c>
      <c r="C849" s="109" t="b">
        <v>0</v>
      </c>
      <c r="D849" s="109"/>
      <c r="E849" s="109"/>
      <c r="F849" s="109"/>
      <c r="G849" s="110"/>
      <c r="H849" s="55"/>
      <c r="I849" s="55"/>
      <c r="J849" s="109"/>
      <c r="K849" s="109"/>
      <c r="L849" s="109"/>
      <c r="M849" s="109"/>
      <c r="N849" s="109"/>
      <c r="O849" s="109"/>
      <c r="P849" s="111"/>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c r="BF849" s="109"/>
      <c r="BG849" s="109"/>
      <c r="BH849" s="109"/>
      <c r="BI849" s="109"/>
      <c r="BJ849" s="109"/>
      <c r="BK849" s="109"/>
      <c r="BL849" s="109"/>
      <c r="BM849" s="109"/>
      <c r="BN849" s="109"/>
      <c r="BO849" s="109"/>
      <c r="BP849" s="109"/>
      <c r="BQ849" s="109"/>
      <c r="BR849" s="109"/>
      <c r="BS849" s="109"/>
      <c r="BT849" s="109"/>
      <c r="BU849" s="109"/>
      <c r="BV849" s="109"/>
      <c r="BW849" s="109"/>
      <c r="BX849" s="109"/>
      <c r="BY849" s="109"/>
      <c r="BZ849" s="109"/>
      <c r="CA849" s="109"/>
      <c r="CB849" s="109"/>
      <c r="CC849" s="109"/>
      <c r="CD849" s="109"/>
      <c r="CE849" s="109"/>
      <c r="CF849" s="109"/>
      <c r="CG849" s="109"/>
      <c r="CH849" s="109"/>
      <c r="CI849" s="109"/>
      <c r="CJ849" s="109"/>
      <c r="CK849" s="55"/>
      <c r="CL849" s="55"/>
    </row>
    <row r="850" ht="49.5" customHeight="1">
      <c r="A850" s="109"/>
      <c r="B850" s="109" t="b">
        <v>0</v>
      </c>
      <c r="C850" s="109" t="b">
        <v>0</v>
      </c>
      <c r="D850" s="109"/>
      <c r="E850" s="109"/>
      <c r="F850" s="109"/>
      <c r="G850" s="110"/>
      <c r="H850" s="55"/>
      <c r="I850" s="55"/>
      <c r="J850" s="109"/>
      <c r="K850" s="109"/>
      <c r="L850" s="109"/>
      <c r="M850" s="109"/>
      <c r="N850" s="109"/>
      <c r="O850" s="109"/>
      <c r="P850" s="111"/>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c r="BF850" s="109"/>
      <c r="BG850" s="109"/>
      <c r="BH850" s="109"/>
      <c r="BI850" s="109"/>
      <c r="BJ850" s="109"/>
      <c r="BK850" s="109"/>
      <c r="BL850" s="109"/>
      <c r="BM850" s="109"/>
      <c r="BN850" s="109"/>
      <c r="BO850" s="109"/>
      <c r="BP850" s="109"/>
      <c r="BQ850" s="109"/>
      <c r="BR850" s="109"/>
      <c r="BS850" s="109"/>
      <c r="BT850" s="109"/>
      <c r="BU850" s="109"/>
      <c r="BV850" s="109"/>
      <c r="BW850" s="109"/>
      <c r="BX850" s="109"/>
      <c r="BY850" s="109"/>
      <c r="BZ850" s="109"/>
      <c r="CA850" s="109"/>
      <c r="CB850" s="109"/>
      <c r="CC850" s="109"/>
      <c r="CD850" s="109"/>
      <c r="CE850" s="109"/>
      <c r="CF850" s="109"/>
      <c r="CG850" s="109"/>
      <c r="CH850" s="109"/>
      <c r="CI850" s="109"/>
      <c r="CJ850" s="109"/>
      <c r="CK850" s="55"/>
      <c r="CL850" s="55"/>
    </row>
    <row r="851" ht="49.5" customHeight="1">
      <c r="A851" s="109"/>
      <c r="B851" s="109" t="b">
        <v>0</v>
      </c>
      <c r="C851" s="109" t="b">
        <v>0</v>
      </c>
      <c r="D851" s="109"/>
      <c r="E851" s="109"/>
      <c r="F851" s="109"/>
      <c r="G851" s="110"/>
      <c r="H851" s="55"/>
      <c r="I851" s="55"/>
      <c r="J851" s="109"/>
      <c r="K851" s="109"/>
      <c r="L851" s="109"/>
      <c r="M851" s="109"/>
      <c r="N851" s="109"/>
      <c r="O851" s="109"/>
      <c r="P851" s="111"/>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c r="BF851" s="109"/>
      <c r="BG851" s="109"/>
      <c r="BH851" s="109"/>
      <c r="BI851" s="109"/>
      <c r="BJ851" s="109"/>
      <c r="BK851" s="109"/>
      <c r="BL851" s="109"/>
      <c r="BM851" s="109"/>
      <c r="BN851" s="109"/>
      <c r="BO851" s="109"/>
      <c r="BP851" s="109"/>
      <c r="BQ851" s="109"/>
      <c r="BR851" s="109"/>
      <c r="BS851" s="109"/>
      <c r="BT851" s="109"/>
      <c r="BU851" s="109"/>
      <c r="BV851" s="109"/>
      <c r="BW851" s="109"/>
      <c r="BX851" s="109"/>
      <c r="BY851" s="109"/>
      <c r="BZ851" s="109"/>
      <c r="CA851" s="109"/>
      <c r="CB851" s="109"/>
      <c r="CC851" s="109"/>
      <c r="CD851" s="109"/>
      <c r="CE851" s="109"/>
      <c r="CF851" s="109"/>
      <c r="CG851" s="109"/>
      <c r="CH851" s="109"/>
      <c r="CI851" s="109"/>
      <c r="CJ851" s="109"/>
      <c r="CK851" s="55"/>
      <c r="CL851" s="55"/>
    </row>
    <row r="852" ht="49.5" customHeight="1">
      <c r="A852" s="109"/>
      <c r="B852" s="109" t="b">
        <v>0</v>
      </c>
      <c r="C852" s="109" t="b">
        <v>0</v>
      </c>
      <c r="D852" s="109"/>
      <c r="E852" s="109"/>
      <c r="F852" s="109"/>
      <c r="G852" s="110"/>
      <c r="H852" s="55"/>
      <c r="I852" s="55"/>
      <c r="J852" s="109"/>
      <c r="K852" s="109"/>
      <c r="L852" s="109"/>
      <c r="M852" s="109"/>
      <c r="N852" s="109"/>
      <c r="O852" s="109"/>
      <c r="P852" s="111"/>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c r="BF852" s="109"/>
      <c r="BG852" s="109"/>
      <c r="BH852" s="109"/>
      <c r="BI852" s="109"/>
      <c r="BJ852" s="109"/>
      <c r="BK852" s="109"/>
      <c r="BL852" s="109"/>
      <c r="BM852" s="109"/>
      <c r="BN852" s="109"/>
      <c r="BO852" s="109"/>
      <c r="BP852" s="109"/>
      <c r="BQ852" s="109"/>
      <c r="BR852" s="109"/>
      <c r="BS852" s="109"/>
      <c r="BT852" s="109"/>
      <c r="BU852" s="109"/>
      <c r="BV852" s="109"/>
      <c r="BW852" s="109"/>
      <c r="BX852" s="109"/>
      <c r="BY852" s="109"/>
      <c r="BZ852" s="109"/>
      <c r="CA852" s="109"/>
      <c r="CB852" s="109"/>
      <c r="CC852" s="109"/>
      <c r="CD852" s="109"/>
      <c r="CE852" s="109"/>
      <c r="CF852" s="109"/>
      <c r="CG852" s="109"/>
      <c r="CH852" s="109"/>
      <c r="CI852" s="109"/>
      <c r="CJ852" s="109"/>
      <c r="CK852" s="55"/>
      <c r="CL852" s="55"/>
    </row>
    <row r="853" ht="49.5" customHeight="1">
      <c r="A853" s="109"/>
      <c r="B853" s="109" t="b">
        <v>0</v>
      </c>
      <c r="C853" s="109" t="b">
        <v>0</v>
      </c>
      <c r="D853" s="109"/>
      <c r="E853" s="109"/>
      <c r="F853" s="109"/>
      <c r="G853" s="110"/>
      <c r="H853" s="55"/>
      <c r="I853" s="55"/>
      <c r="J853" s="109"/>
      <c r="K853" s="109"/>
      <c r="L853" s="109"/>
      <c r="M853" s="109"/>
      <c r="N853" s="109"/>
      <c r="O853" s="109"/>
      <c r="P853" s="111"/>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c r="BF853" s="109"/>
      <c r="BG853" s="109"/>
      <c r="BH853" s="109"/>
      <c r="BI853" s="109"/>
      <c r="BJ853" s="109"/>
      <c r="BK853" s="109"/>
      <c r="BL853" s="109"/>
      <c r="BM853" s="109"/>
      <c r="BN853" s="109"/>
      <c r="BO853" s="109"/>
      <c r="BP853" s="109"/>
      <c r="BQ853" s="109"/>
      <c r="BR853" s="109"/>
      <c r="BS853" s="109"/>
      <c r="BT853" s="109"/>
      <c r="BU853" s="109"/>
      <c r="BV853" s="109"/>
      <c r="BW853" s="109"/>
      <c r="BX853" s="109"/>
      <c r="BY853" s="109"/>
      <c r="BZ853" s="109"/>
      <c r="CA853" s="109"/>
      <c r="CB853" s="109"/>
      <c r="CC853" s="109"/>
      <c r="CD853" s="109"/>
      <c r="CE853" s="109"/>
      <c r="CF853" s="109"/>
      <c r="CG853" s="109"/>
      <c r="CH853" s="109"/>
      <c r="CI853" s="109"/>
      <c r="CJ853" s="109"/>
      <c r="CK853" s="55"/>
      <c r="CL853" s="55"/>
    </row>
    <row r="854" ht="49.5" customHeight="1">
      <c r="A854" s="109"/>
      <c r="B854" s="109" t="b">
        <v>0</v>
      </c>
      <c r="C854" s="109" t="b">
        <v>0</v>
      </c>
      <c r="D854" s="109"/>
      <c r="E854" s="109"/>
      <c r="F854" s="109"/>
      <c r="G854" s="110"/>
      <c r="H854" s="55"/>
      <c r="I854" s="55"/>
      <c r="J854" s="109"/>
      <c r="K854" s="109"/>
      <c r="L854" s="109"/>
      <c r="M854" s="109"/>
      <c r="N854" s="109"/>
      <c r="O854" s="109"/>
      <c r="P854" s="111"/>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c r="BF854" s="109"/>
      <c r="BG854" s="109"/>
      <c r="BH854" s="109"/>
      <c r="BI854" s="109"/>
      <c r="BJ854" s="109"/>
      <c r="BK854" s="109"/>
      <c r="BL854" s="109"/>
      <c r="BM854" s="109"/>
      <c r="BN854" s="109"/>
      <c r="BO854" s="109"/>
      <c r="BP854" s="109"/>
      <c r="BQ854" s="109"/>
      <c r="BR854" s="109"/>
      <c r="BS854" s="109"/>
      <c r="BT854" s="109"/>
      <c r="BU854" s="109"/>
      <c r="BV854" s="109"/>
      <c r="BW854" s="109"/>
      <c r="BX854" s="109"/>
      <c r="BY854" s="109"/>
      <c r="BZ854" s="109"/>
      <c r="CA854" s="109"/>
      <c r="CB854" s="109"/>
      <c r="CC854" s="109"/>
      <c r="CD854" s="109"/>
      <c r="CE854" s="109"/>
      <c r="CF854" s="109"/>
      <c r="CG854" s="109"/>
      <c r="CH854" s="109"/>
      <c r="CI854" s="109"/>
      <c r="CJ854" s="109"/>
      <c r="CK854" s="55"/>
      <c r="CL854" s="55"/>
    </row>
    <row r="855" ht="49.5" customHeight="1">
      <c r="A855" s="109"/>
      <c r="B855" s="109" t="b">
        <v>0</v>
      </c>
      <c r="C855" s="109" t="b">
        <v>0</v>
      </c>
      <c r="D855" s="109"/>
      <c r="E855" s="109"/>
      <c r="F855" s="109"/>
      <c r="G855" s="110"/>
      <c r="H855" s="55"/>
      <c r="I855" s="55"/>
      <c r="J855" s="109"/>
      <c r="K855" s="109"/>
      <c r="L855" s="109"/>
      <c r="M855" s="109"/>
      <c r="N855" s="109"/>
      <c r="O855" s="109"/>
      <c r="P855" s="111"/>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c r="BF855" s="109"/>
      <c r="BG855" s="109"/>
      <c r="BH855" s="109"/>
      <c r="BI855" s="109"/>
      <c r="BJ855" s="109"/>
      <c r="BK855" s="109"/>
      <c r="BL855" s="109"/>
      <c r="BM855" s="109"/>
      <c r="BN855" s="109"/>
      <c r="BO855" s="109"/>
      <c r="BP855" s="109"/>
      <c r="BQ855" s="109"/>
      <c r="BR855" s="109"/>
      <c r="BS855" s="109"/>
      <c r="BT855" s="109"/>
      <c r="BU855" s="109"/>
      <c r="BV855" s="109"/>
      <c r="BW855" s="109"/>
      <c r="BX855" s="109"/>
      <c r="BY855" s="109"/>
      <c r="BZ855" s="109"/>
      <c r="CA855" s="109"/>
      <c r="CB855" s="109"/>
      <c r="CC855" s="109"/>
      <c r="CD855" s="109"/>
      <c r="CE855" s="109"/>
      <c r="CF855" s="109"/>
      <c r="CG855" s="109"/>
      <c r="CH855" s="109"/>
      <c r="CI855" s="109"/>
      <c r="CJ855" s="109"/>
      <c r="CK855" s="55"/>
      <c r="CL855" s="55"/>
    </row>
    <row r="856" ht="49.5" customHeight="1">
      <c r="A856" s="109"/>
      <c r="B856" s="109" t="b">
        <v>0</v>
      </c>
      <c r="C856" s="109" t="b">
        <v>0</v>
      </c>
      <c r="D856" s="109"/>
      <c r="E856" s="109"/>
      <c r="F856" s="109"/>
      <c r="G856" s="110"/>
      <c r="H856" s="55"/>
      <c r="I856" s="55"/>
      <c r="J856" s="109"/>
      <c r="K856" s="109"/>
      <c r="L856" s="109"/>
      <c r="M856" s="109"/>
      <c r="N856" s="109"/>
      <c r="O856" s="109"/>
      <c r="P856" s="111"/>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c r="BF856" s="109"/>
      <c r="BG856" s="109"/>
      <c r="BH856" s="109"/>
      <c r="BI856" s="109"/>
      <c r="BJ856" s="109"/>
      <c r="BK856" s="109"/>
      <c r="BL856" s="109"/>
      <c r="BM856" s="109"/>
      <c r="BN856" s="109"/>
      <c r="BO856" s="109"/>
      <c r="BP856" s="109"/>
      <c r="BQ856" s="109"/>
      <c r="BR856" s="109"/>
      <c r="BS856" s="109"/>
      <c r="BT856" s="109"/>
      <c r="BU856" s="109"/>
      <c r="BV856" s="109"/>
      <c r="BW856" s="109"/>
      <c r="BX856" s="109"/>
      <c r="BY856" s="109"/>
      <c r="BZ856" s="109"/>
      <c r="CA856" s="109"/>
      <c r="CB856" s="109"/>
      <c r="CC856" s="109"/>
      <c r="CD856" s="109"/>
      <c r="CE856" s="109"/>
      <c r="CF856" s="109"/>
      <c r="CG856" s="109"/>
      <c r="CH856" s="109"/>
      <c r="CI856" s="109"/>
      <c r="CJ856" s="109"/>
      <c r="CK856" s="55"/>
      <c r="CL856" s="55"/>
    </row>
    <row r="857" ht="49.5" customHeight="1">
      <c r="A857" s="109"/>
      <c r="B857" s="109" t="b">
        <v>0</v>
      </c>
      <c r="C857" s="109" t="b">
        <v>0</v>
      </c>
      <c r="D857" s="109"/>
      <c r="E857" s="109"/>
      <c r="F857" s="109"/>
      <c r="G857" s="110"/>
      <c r="H857" s="55"/>
      <c r="I857" s="55"/>
      <c r="J857" s="109"/>
      <c r="K857" s="109"/>
      <c r="L857" s="109"/>
      <c r="M857" s="109"/>
      <c r="N857" s="109"/>
      <c r="O857" s="109"/>
      <c r="P857" s="111"/>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c r="BF857" s="109"/>
      <c r="BG857" s="109"/>
      <c r="BH857" s="109"/>
      <c r="BI857" s="109"/>
      <c r="BJ857" s="109"/>
      <c r="BK857" s="109"/>
      <c r="BL857" s="109"/>
      <c r="BM857" s="109"/>
      <c r="BN857" s="109"/>
      <c r="BO857" s="109"/>
      <c r="BP857" s="109"/>
      <c r="BQ857" s="109"/>
      <c r="BR857" s="109"/>
      <c r="BS857" s="109"/>
      <c r="BT857" s="109"/>
      <c r="BU857" s="109"/>
      <c r="BV857" s="109"/>
      <c r="BW857" s="109"/>
      <c r="BX857" s="109"/>
      <c r="BY857" s="109"/>
      <c r="BZ857" s="109"/>
      <c r="CA857" s="109"/>
      <c r="CB857" s="109"/>
      <c r="CC857" s="109"/>
      <c r="CD857" s="109"/>
      <c r="CE857" s="109"/>
      <c r="CF857" s="109"/>
      <c r="CG857" s="109"/>
      <c r="CH857" s="109"/>
      <c r="CI857" s="109"/>
      <c r="CJ857" s="109"/>
      <c r="CK857" s="55"/>
      <c r="CL857" s="55"/>
    </row>
    <row r="858" ht="49.5" customHeight="1">
      <c r="A858" s="109"/>
      <c r="B858" s="109" t="b">
        <v>0</v>
      </c>
      <c r="C858" s="109" t="b">
        <v>0</v>
      </c>
      <c r="D858" s="109"/>
      <c r="E858" s="109"/>
      <c r="F858" s="109"/>
      <c r="G858" s="110"/>
      <c r="H858" s="55"/>
      <c r="I858" s="55"/>
      <c r="J858" s="109"/>
      <c r="K858" s="109"/>
      <c r="L858" s="109"/>
      <c r="M858" s="109"/>
      <c r="N858" s="109"/>
      <c r="O858" s="109"/>
      <c r="P858" s="111"/>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c r="BF858" s="109"/>
      <c r="BG858" s="109"/>
      <c r="BH858" s="109"/>
      <c r="BI858" s="109"/>
      <c r="BJ858" s="109"/>
      <c r="BK858" s="109"/>
      <c r="BL858" s="109"/>
      <c r="BM858" s="109"/>
      <c r="BN858" s="109"/>
      <c r="BO858" s="109"/>
      <c r="BP858" s="109"/>
      <c r="BQ858" s="109"/>
      <c r="BR858" s="109"/>
      <c r="BS858" s="109"/>
      <c r="BT858" s="109"/>
      <c r="BU858" s="109"/>
      <c r="BV858" s="109"/>
      <c r="BW858" s="109"/>
      <c r="BX858" s="109"/>
      <c r="BY858" s="109"/>
      <c r="BZ858" s="109"/>
      <c r="CA858" s="109"/>
      <c r="CB858" s="109"/>
      <c r="CC858" s="109"/>
      <c r="CD858" s="109"/>
      <c r="CE858" s="109"/>
      <c r="CF858" s="109"/>
      <c r="CG858" s="109"/>
      <c r="CH858" s="109"/>
      <c r="CI858" s="109"/>
      <c r="CJ858" s="109"/>
      <c r="CK858" s="55"/>
      <c r="CL858" s="55"/>
    </row>
    <row r="859" ht="49.5" customHeight="1">
      <c r="A859" s="109"/>
      <c r="B859" s="109" t="b">
        <v>0</v>
      </c>
      <c r="C859" s="109" t="b">
        <v>0</v>
      </c>
      <c r="D859" s="109"/>
      <c r="E859" s="109"/>
      <c r="F859" s="109"/>
      <c r="G859" s="110"/>
      <c r="H859" s="55"/>
      <c r="I859" s="55"/>
      <c r="J859" s="109"/>
      <c r="K859" s="109"/>
      <c r="L859" s="109"/>
      <c r="M859" s="109"/>
      <c r="N859" s="109"/>
      <c r="O859" s="109"/>
      <c r="P859" s="111"/>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c r="BF859" s="109"/>
      <c r="BG859" s="109"/>
      <c r="BH859" s="109"/>
      <c r="BI859" s="109"/>
      <c r="BJ859" s="109"/>
      <c r="BK859" s="109"/>
      <c r="BL859" s="109"/>
      <c r="BM859" s="109"/>
      <c r="BN859" s="109"/>
      <c r="BO859" s="109"/>
      <c r="BP859" s="109"/>
      <c r="BQ859" s="109"/>
      <c r="BR859" s="109"/>
      <c r="BS859" s="109"/>
      <c r="BT859" s="109"/>
      <c r="BU859" s="109"/>
      <c r="BV859" s="109"/>
      <c r="BW859" s="109"/>
      <c r="BX859" s="109"/>
      <c r="BY859" s="109"/>
      <c r="BZ859" s="109"/>
      <c r="CA859" s="109"/>
      <c r="CB859" s="109"/>
      <c r="CC859" s="109"/>
      <c r="CD859" s="109"/>
      <c r="CE859" s="109"/>
      <c r="CF859" s="109"/>
      <c r="CG859" s="109"/>
      <c r="CH859" s="109"/>
      <c r="CI859" s="109"/>
      <c r="CJ859" s="109"/>
      <c r="CK859" s="55"/>
      <c r="CL859" s="55"/>
    </row>
    <row r="860" ht="49.5" customHeight="1">
      <c r="A860" s="109"/>
      <c r="B860" s="109" t="b">
        <v>0</v>
      </c>
      <c r="C860" s="109" t="b">
        <v>0</v>
      </c>
      <c r="D860" s="109"/>
      <c r="E860" s="109"/>
      <c r="F860" s="109"/>
      <c r="G860" s="110"/>
      <c r="H860" s="55"/>
      <c r="I860" s="55"/>
      <c r="J860" s="109"/>
      <c r="K860" s="109"/>
      <c r="L860" s="109"/>
      <c r="M860" s="109"/>
      <c r="N860" s="109"/>
      <c r="O860" s="109"/>
      <c r="P860" s="111"/>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c r="BF860" s="109"/>
      <c r="BG860" s="109"/>
      <c r="BH860" s="109"/>
      <c r="BI860" s="109"/>
      <c r="BJ860" s="109"/>
      <c r="BK860" s="109"/>
      <c r="BL860" s="109"/>
      <c r="BM860" s="109"/>
      <c r="BN860" s="109"/>
      <c r="BO860" s="109"/>
      <c r="BP860" s="109"/>
      <c r="BQ860" s="109"/>
      <c r="BR860" s="109"/>
      <c r="BS860" s="109"/>
      <c r="BT860" s="109"/>
      <c r="BU860" s="109"/>
      <c r="BV860" s="109"/>
      <c r="BW860" s="109"/>
      <c r="BX860" s="109"/>
      <c r="BY860" s="109"/>
      <c r="BZ860" s="109"/>
      <c r="CA860" s="109"/>
      <c r="CB860" s="109"/>
      <c r="CC860" s="109"/>
      <c r="CD860" s="109"/>
      <c r="CE860" s="109"/>
      <c r="CF860" s="109"/>
      <c r="CG860" s="109"/>
      <c r="CH860" s="109"/>
      <c r="CI860" s="109"/>
      <c r="CJ860" s="109"/>
      <c r="CK860" s="55"/>
      <c r="CL860" s="55"/>
    </row>
    <row r="861" ht="49.5" customHeight="1">
      <c r="A861" s="109"/>
      <c r="B861" s="109" t="b">
        <v>0</v>
      </c>
      <c r="C861" s="109" t="b">
        <v>0</v>
      </c>
      <c r="D861" s="109"/>
      <c r="E861" s="109"/>
      <c r="F861" s="109"/>
      <c r="G861" s="110"/>
      <c r="H861" s="55"/>
      <c r="I861" s="55"/>
      <c r="J861" s="109"/>
      <c r="K861" s="109"/>
      <c r="L861" s="109"/>
      <c r="M861" s="109"/>
      <c r="N861" s="109"/>
      <c r="O861" s="109"/>
      <c r="P861" s="111"/>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c r="BF861" s="109"/>
      <c r="BG861" s="109"/>
      <c r="BH861" s="109"/>
      <c r="BI861" s="109"/>
      <c r="BJ861" s="109"/>
      <c r="BK861" s="109"/>
      <c r="BL861" s="109"/>
      <c r="BM861" s="109"/>
      <c r="BN861" s="109"/>
      <c r="BO861" s="109"/>
      <c r="BP861" s="109"/>
      <c r="BQ861" s="109"/>
      <c r="BR861" s="109"/>
      <c r="BS861" s="109"/>
      <c r="BT861" s="109"/>
      <c r="BU861" s="109"/>
      <c r="BV861" s="109"/>
      <c r="BW861" s="109"/>
      <c r="BX861" s="109"/>
      <c r="BY861" s="109"/>
      <c r="BZ861" s="109"/>
      <c r="CA861" s="109"/>
      <c r="CB861" s="109"/>
      <c r="CC861" s="109"/>
      <c r="CD861" s="109"/>
      <c r="CE861" s="109"/>
      <c r="CF861" s="109"/>
      <c r="CG861" s="109"/>
      <c r="CH861" s="109"/>
      <c r="CI861" s="109"/>
      <c r="CJ861" s="109"/>
      <c r="CK861" s="55"/>
      <c r="CL861" s="55"/>
    </row>
    <row r="862" ht="49.5" customHeight="1">
      <c r="A862" s="109"/>
      <c r="B862" s="109" t="b">
        <v>0</v>
      </c>
      <c r="C862" s="109" t="b">
        <v>0</v>
      </c>
      <c r="D862" s="109"/>
      <c r="E862" s="109"/>
      <c r="F862" s="109"/>
      <c r="G862" s="110"/>
      <c r="H862" s="55"/>
      <c r="I862" s="55"/>
      <c r="J862" s="109"/>
      <c r="K862" s="109"/>
      <c r="L862" s="109"/>
      <c r="M862" s="109"/>
      <c r="N862" s="109"/>
      <c r="O862" s="109"/>
      <c r="P862" s="111"/>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c r="BF862" s="109"/>
      <c r="BG862" s="109"/>
      <c r="BH862" s="109"/>
      <c r="BI862" s="109"/>
      <c r="BJ862" s="109"/>
      <c r="BK862" s="109"/>
      <c r="BL862" s="109"/>
      <c r="BM862" s="109"/>
      <c r="BN862" s="109"/>
      <c r="BO862" s="109"/>
      <c r="BP862" s="109"/>
      <c r="BQ862" s="109"/>
      <c r="BR862" s="109"/>
      <c r="BS862" s="109"/>
      <c r="BT862" s="109"/>
      <c r="BU862" s="109"/>
      <c r="BV862" s="109"/>
      <c r="BW862" s="109"/>
      <c r="BX862" s="109"/>
      <c r="BY862" s="109"/>
      <c r="BZ862" s="109"/>
      <c r="CA862" s="109"/>
      <c r="CB862" s="109"/>
      <c r="CC862" s="109"/>
      <c r="CD862" s="109"/>
      <c r="CE862" s="109"/>
      <c r="CF862" s="109"/>
      <c r="CG862" s="109"/>
      <c r="CH862" s="109"/>
      <c r="CI862" s="109"/>
      <c r="CJ862" s="109"/>
      <c r="CK862" s="55"/>
      <c r="CL862" s="55"/>
    </row>
    <row r="863" ht="49.5" customHeight="1">
      <c r="A863" s="109"/>
      <c r="B863" s="109" t="b">
        <v>0</v>
      </c>
      <c r="C863" s="109" t="b">
        <v>0</v>
      </c>
      <c r="D863" s="109"/>
      <c r="E863" s="109"/>
      <c r="F863" s="109"/>
      <c r="G863" s="110"/>
      <c r="H863" s="55"/>
      <c r="I863" s="55"/>
      <c r="J863" s="109"/>
      <c r="K863" s="109"/>
      <c r="L863" s="109"/>
      <c r="M863" s="109"/>
      <c r="N863" s="109"/>
      <c r="O863" s="109"/>
      <c r="P863" s="111"/>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c r="BF863" s="109"/>
      <c r="BG863" s="109"/>
      <c r="BH863" s="109"/>
      <c r="BI863" s="109"/>
      <c r="BJ863" s="109"/>
      <c r="BK863" s="109"/>
      <c r="BL863" s="109"/>
      <c r="BM863" s="109"/>
      <c r="BN863" s="109"/>
      <c r="BO863" s="109"/>
      <c r="BP863" s="109"/>
      <c r="BQ863" s="109"/>
      <c r="BR863" s="109"/>
      <c r="BS863" s="109"/>
      <c r="BT863" s="109"/>
      <c r="BU863" s="109"/>
      <c r="BV863" s="109"/>
      <c r="BW863" s="109"/>
      <c r="BX863" s="109"/>
      <c r="BY863" s="109"/>
      <c r="BZ863" s="109"/>
      <c r="CA863" s="109"/>
      <c r="CB863" s="109"/>
      <c r="CC863" s="109"/>
      <c r="CD863" s="109"/>
      <c r="CE863" s="109"/>
      <c r="CF863" s="109"/>
      <c r="CG863" s="109"/>
      <c r="CH863" s="109"/>
      <c r="CI863" s="109"/>
      <c r="CJ863" s="109"/>
      <c r="CK863" s="55"/>
      <c r="CL863" s="55"/>
    </row>
    <row r="864" ht="49.5" customHeight="1">
      <c r="A864" s="109"/>
      <c r="B864" s="109" t="b">
        <v>0</v>
      </c>
      <c r="C864" s="109" t="b">
        <v>0</v>
      </c>
      <c r="D864" s="109"/>
      <c r="E864" s="109"/>
      <c r="F864" s="109"/>
      <c r="G864" s="110"/>
      <c r="H864" s="55"/>
      <c r="I864" s="55"/>
      <c r="J864" s="109"/>
      <c r="K864" s="109"/>
      <c r="L864" s="109"/>
      <c r="M864" s="109"/>
      <c r="N864" s="109"/>
      <c r="O864" s="109"/>
      <c r="P864" s="111"/>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c r="BF864" s="109"/>
      <c r="BG864" s="109"/>
      <c r="BH864" s="109"/>
      <c r="BI864" s="109"/>
      <c r="BJ864" s="109"/>
      <c r="BK864" s="109"/>
      <c r="BL864" s="109"/>
      <c r="BM864" s="109"/>
      <c r="BN864" s="109"/>
      <c r="BO864" s="109"/>
      <c r="BP864" s="109"/>
      <c r="BQ864" s="109"/>
      <c r="BR864" s="109"/>
      <c r="BS864" s="109"/>
      <c r="BT864" s="109"/>
      <c r="BU864" s="109"/>
      <c r="BV864" s="109"/>
      <c r="BW864" s="109"/>
      <c r="BX864" s="109"/>
      <c r="BY864" s="109"/>
      <c r="BZ864" s="109"/>
      <c r="CA864" s="109"/>
      <c r="CB864" s="109"/>
      <c r="CC864" s="109"/>
      <c r="CD864" s="109"/>
      <c r="CE864" s="109"/>
      <c r="CF864" s="109"/>
      <c r="CG864" s="109"/>
      <c r="CH864" s="109"/>
      <c r="CI864" s="109"/>
      <c r="CJ864" s="109"/>
      <c r="CK864" s="55"/>
      <c r="CL864" s="55"/>
    </row>
    <row r="865" ht="49.5" customHeight="1">
      <c r="A865" s="109"/>
      <c r="B865" s="109" t="b">
        <v>0</v>
      </c>
      <c r="C865" s="109" t="b">
        <v>0</v>
      </c>
      <c r="D865" s="109"/>
      <c r="E865" s="109"/>
      <c r="F865" s="109"/>
      <c r="G865" s="110"/>
      <c r="H865" s="55"/>
      <c r="I865" s="55"/>
      <c r="J865" s="109"/>
      <c r="K865" s="109"/>
      <c r="L865" s="109"/>
      <c r="M865" s="109"/>
      <c r="N865" s="109"/>
      <c r="O865" s="109"/>
      <c r="P865" s="111"/>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c r="BF865" s="109"/>
      <c r="BG865" s="109"/>
      <c r="BH865" s="109"/>
      <c r="BI865" s="109"/>
      <c r="BJ865" s="109"/>
      <c r="BK865" s="109"/>
      <c r="BL865" s="109"/>
      <c r="BM865" s="109"/>
      <c r="BN865" s="109"/>
      <c r="BO865" s="109"/>
      <c r="BP865" s="109"/>
      <c r="BQ865" s="109"/>
      <c r="BR865" s="109"/>
      <c r="BS865" s="109"/>
      <c r="BT865" s="109"/>
      <c r="BU865" s="109"/>
      <c r="BV865" s="109"/>
      <c r="BW865" s="109"/>
      <c r="BX865" s="109"/>
      <c r="BY865" s="109"/>
      <c r="BZ865" s="109"/>
      <c r="CA865" s="109"/>
      <c r="CB865" s="109"/>
      <c r="CC865" s="109"/>
      <c r="CD865" s="109"/>
      <c r="CE865" s="109"/>
      <c r="CF865" s="109"/>
      <c r="CG865" s="109"/>
      <c r="CH865" s="109"/>
      <c r="CI865" s="109"/>
      <c r="CJ865" s="109"/>
      <c r="CK865" s="55"/>
      <c r="CL865" s="55"/>
    </row>
    <row r="866" ht="49.5" customHeight="1">
      <c r="A866" s="109"/>
      <c r="B866" s="109" t="b">
        <v>0</v>
      </c>
      <c r="C866" s="109" t="b">
        <v>0</v>
      </c>
      <c r="D866" s="109"/>
      <c r="E866" s="109"/>
      <c r="F866" s="109"/>
      <c r="G866" s="110"/>
      <c r="H866" s="55"/>
      <c r="I866" s="55"/>
      <c r="J866" s="109"/>
      <c r="K866" s="109"/>
      <c r="L866" s="109"/>
      <c r="M866" s="109"/>
      <c r="N866" s="109"/>
      <c r="O866" s="109"/>
      <c r="P866" s="111"/>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c r="BF866" s="109"/>
      <c r="BG866" s="109"/>
      <c r="BH866" s="109"/>
      <c r="BI866" s="109"/>
      <c r="BJ866" s="109"/>
      <c r="BK866" s="109"/>
      <c r="BL866" s="109"/>
      <c r="BM866" s="109"/>
      <c r="BN866" s="109"/>
      <c r="BO866" s="109"/>
      <c r="BP866" s="109"/>
      <c r="BQ866" s="109"/>
      <c r="BR866" s="109"/>
      <c r="BS866" s="109"/>
      <c r="BT866" s="109"/>
      <c r="BU866" s="109"/>
      <c r="BV866" s="109"/>
      <c r="BW866" s="109"/>
      <c r="BX866" s="109"/>
      <c r="BY866" s="109"/>
      <c r="BZ866" s="109"/>
      <c r="CA866" s="109"/>
      <c r="CB866" s="109"/>
      <c r="CC866" s="109"/>
      <c r="CD866" s="109"/>
      <c r="CE866" s="109"/>
      <c r="CF866" s="109"/>
      <c r="CG866" s="109"/>
      <c r="CH866" s="109"/>
      <c r="CI866" s="109"/>
      <c r="CJ866" s="109"/>
      <c r="CK866" s="55"/>
      <c r="CL866" s="55"/>
    </row>
    <row r="867" ht="49.5" customHeight="1">
      <c r="A867" s="109"/>
      <c r="B867" s="109" t="b">
        <v>0</v>
      </c>
      <c r="C867" s="109" t="b">
        <v>0</v>
      </c>
      <c r="D867" s="109"/>
      <c r="E867" s="109"/>
      <c r="F867" s="109"/>
      <c r="G867" s="110"/>
      <c r="H867" s="55"/>
      <c r="I867" s="55"/>
      <c r="J867" s="109"/>
      <c r="K867" s="109"/>
      <c r="L867" s="109"/>
      <c r="M867" s="109"/>
      <c r="N867" s="109"/>
      <c r="O867" s="109"/>
      <c r="P867" s="111"/>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c r="BF867" s="109"/>
      <c r="BG867" s="109"/>
      <c r="BH867" s="109"/>
      <c r="BI867" s="109"/>
      <c r="BJ867" s="109"/>
      <c r="BK867" s="109"/>
      <c r="BL867" s="109"/>
      <c r="BM867" s="109"/>
      <c r="BN867" s="109"/>
      <c r="BO867" s="109"/>
      <c r="BP867" s="109"/>
      <c r="BQ867" s="109"/>
      <c r="BR867" s="109"/>
      <c r="BS867" s="109"/>
      <c r="BT867" s="109"/>
      <c r="BU867" s="109"/>
      <c r="BV867" s="109"/>
      <c r="BW867" s="109"/>
      <c r="BX867" s="109"/>
      <c r="BY867" s="109"/>
      <c r="BZ867" s="109"/>
      <c r="CA867" s="109"/>
      <c r="CB867" s="109"/>
      <c r="CC867" s="109"/>
      <c r="CD867" s="109"/>
      <c r="CE867" s="109"/>
      <c r="CF867" s="109"/>
      <c r="CG867" s="109"/>
      <c r="CH867" s="109"/>
      <c r="CI867" s="109"/>
      <c r="CJ867" s="109"/>
      <c r="CK867" s="55"/>
      <c r="CL867" s="55"/>
    </row>
    <row r="868" ht="49.5" customHeight="1">
      <c r="A868" s="109"/>
      <c r="B868" s="109" t="b">
        <v>0</v>
      </c>
      <c r="C868" s="109" t="b">
        <v>0</v>
      </c>
      <c r="D868" s="109"/>
      <c r="E868" s="109"/>
      <c r="F868" s="109"/>
      <c r="G868" s="110"/>
      <c r="H868" s="55"/>
      <c r="I868" s="55"/>
      <c r="J868" s="109"/>
      <c r="K868" s="109"/>
      <c r="L868" s="109"/>
      <c r="M868" s="109"/>
      <c r="N868" s="109"/>
      <c r="O868" s="109"/>
      <c r="P868" s="111"/>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c r="BF868" s="109"/>
      <c r="BG868" s="109"/>
      <c r="BH868" s="109"/>
      <c r="BI868" s="109"/>
      <c r="BJ868" s="109"/>
      <c r="BK868" s="109"/>
      <c r="BL868" s="109"/>
      <c r="BM868" s="109"/>
      <c r="BN868" s="109"/>
      <c r="BO868" s="109"/>
      <c r="BP868" s="109"/>
      <c r="BQ868" s="109"/>
      <c r="BR868" s="109"/>
      <c r="BS868" s="109"/>
      <c r="BT868" s="109"/>
      <c r="BU868" s="109"/>
      <c r="BV868" s="109"/>
      <c r="BW868" s="109"/>
      <c r="BX868" s="109"/>
      <c r="BY868" s="109"/>
      <c r="BZ868" s="109"/>
      <c r="CA868" s="109"/>
      <c r="CB868" s="109"/>
      <c r="CC868" s="109"/>
      <c r="CD868" s="109"/>
      <c r="CE868" s="109"/>
      <c r="CF868" s="109"/>
      <c r="CG868" s="109"/>
      <c r="CH868" s="109"/>
      <c r="CI868" s="109"/>
      <c r="CJ868" s="109"/>
      <c r="CK868" s="55"/>
      <c r="CL868" s="55"/>
    </row>
    <row r="869" ht="49.5" customHeight="1">
      <c r="A869" s="109"/>
      <c r="B869" s="109" t="b">
        <v>0</v>
      </c>
      <c r="C869" s="109" t="b">
        <v>0</v>
      </c>
      <c r="D869" s="109"/>
      <c r="E869" s="109"/>
      <c r="F869" s="109"/>
      <c r="G869" s="110"/>
      <c r="H869" s="55"/>
      <c r="I869" s="55"/>
      <c r="J869" s="109"/>
      <c r="K869" s="109"/>
      <c r="L869" s="109"/>
      <c r="M869" s="109"/>
      <c r="N869" s="109"/>
      <c r="O869" s="109"/>
      <c r="P869" s="111"/>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c r="BF869" s="109"/>
      <c r="BG869" s="109"/>
      <c r="BH869" s="109"/>
      <c r="BI869" s="109"/>
      <c r="BJ869" s="109"/>
      <c r="BK869" s="109"/>
      <c r="BL869" s="109"/>
      <c r="BM869" s="109"/>
      <c r="BN869" s="109"/>
      <c r="BO869" s="109"/>
      <c r="BP869" s="109"/>
      <c r="BQ869" s="109"/>
      <c r="BR869" s="109"/>
      <c r="BS869" s="109"/>
      <c r="BT869" s="109"/>
      <c r="BU869" s="109"/>
      <c r="BV869" s="109"/>
      <c r="BW869" s="109"/>
      <c r="BX869" s="109"/>
      <c r="BY869" s="109"/>
      <c r="BZ869" s="109"/>
      <c r="CA869" s="109"/>
      <c r="CB869" s="109"/>
      <c r="CC869" s="109"/>
      <c r="CD869" s="109"/>
      <c r="CE869" s="109"/>
      <c r="CF869" s="109"/>
      <c r="CG869" s="109"/>
      <c r="CH869" s="109"/>
      <c r="CI869" s="109"/>
      <c r="CJ869" s="109"/>
      <c r="CK869" s="55"/>
      <c r="CL869" s="55"/>
    </row>
    <row r="870" ht="49.5" customHeight="1">
      <c r="A870" s="109"/>
      <c r="B870" s="109" t="b">
        <v>0</v>
      </c>
      <c r="C870" s="109" t="b">
        <v>0</v>
      </c>
      <c r="D870" s="109"/>
      <c r="E870" s="109"/>
      <c r="F870" s="109"/>
      <c r="G870" s="110"/>
      <c r="H870" s="55"/>
      <c r="I870" s="55"/>
      <c r="J870" s="109"/>
      <c r="K870" s="109"/>
      <c r="L870" s="109"/>
      <c r="M870" s="109"/>
      <c r="N870" s="109"/>
      <c r="O870" s="109"/>
      <c r="P870" s="111"/>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c r="BF870" s="109"/>
      <c r="BG870" s="109"/>
      <c r="BH870" s="109"/>
      <c r="BI870" s="109"/>
      <c r="BJ870" s="109"/>
      <c r="BK870" s="109"/>
      <c r="BL870" s="109"/>
      <c r="BM870" s="109"/>
      <c r="BN870" s="109"/>
      <c r="BO870" s="109"/>
      <c r="BP870" s="109"/>
      <c r="BQ870" s="109"/>
      <c r="BR870" s="109"/>
      <c r="BS870" s="109"/>
      <c r="BT870" s="109"/>
      <c r="BU870" s="109"/>
      <c r="BV870" s="109"/>
      <c r="BW870" s="109"/>
      <c r="BX870" s="109"/>
      <c r="BY870" s="109"/>
      <c r="BZ870" s="109"/>
      <c r="CA870" s="109"/>
      <c r="CB870" s="109"/>
      <c r="CC870" s="109"/>
      <c r="CD870" s="109"/>
      <c r="CE870" s="109"/>
      <c r="CF870" s="109"/>
      <c r="CG870" s="109"/>
      <c r="CH870" s="109"/>
      <c r="CI870" s="109"/>
      <c r="CJ870" s="109"/>
      <c r="CK870" s="55"/>
      <c r="CL870" s="55"/>
    </row>
    <row r="871" ht="49.5" customHeight="1">
      <c r="A871" s="109"/>
      <c r="B871" s="109" t="b">
        <v>0</v>
      </c>
      <c r="C871" s="109" t="b">
        <v>0</v>
      </c>
      <c r="D871" s="109"/>
      <c r="E871" s="109"/>
      <c r="F871" s="109"/>
      <c r="G871" s="110"/>
      <c r="H871" s="55"/>
      <c r="I871" s="55"/>
      <c r="J871" s="109"/>
      <c r="K871" s="109"/>
      <c r="L871" s="109"/>
      <c r="M871" s="109"/>
      <c r="N871" s="109"/>
      <c r="O871" s="109"/>
      <c r="P871" s="111"/>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c r="BF871" s="109"/>
      <c r="BG871" s="109"/>
      <c r="BH871" s="109"/>
      <c r="BI871" s="109"/>
      <c r="BJ871" s="109"/>
      <c r="BK871" s="109"/>
      <c r="BL871" s="109"/>
      <c r="BM871" s="109"/>
      <c r="BN871" s="109"/>
      <c r="BO871" s="109"/>
      <c r="BP871" s="109"/>
      <c r="BQ871" s="109"/>
      <c r="BR871" s="109"/>
      <c r="BS871" s="109"/>
      <c r="BT871" s="109"/>
      <c r="BU871" s="109"/>
      <c r="BV871" s="109"/>
      <c r="BW871" s="109"/>
      <c r="BX871" s="109"/>
      <c r="BY871" s="109"/>
      <c r="BZ871" s="109"/>
      <c r="CA871" s="109"/>
      <c r="CB871" s="109"/>
      <c r="CC871" s="109"/>
      <c r="CD871" s="109"/>
      <c r="CE871" s="109"/>
      <c r="CF871" s="109"/>
      <c r="CG871" s="109"/>
      <c r="CH871" s="109"/>
      <c r="CI871" s="109"/>
      <c r="CJ871" s="109"/>
      <c r="CK871" s="55"/>
      <c r="CL871" s="55"/>
    </row>
    <row r="872" ht="49.5" customHeight="1">
      <c r="A872" s="109"/>
      <c r="B872" s="109" t="b">
        <v>0</v>
      </c>
      <c r="C872" s="109" t="b">
        <v>0</v>
      </c>
      <c r="D872" s="109"/>
      <c r="E872" s="109"/>
      <c r="F872" s="109"/>
      <c r="G872" s="110"/>
      <c r="H872" s="55"/>
      <c r="I872" s="55"/>
      <c r="J872" s="109"/>
      <c r="K872" s="109"/>
      <c r="L872" s="109"/>
      <c r="M872" s="109"/>
      <c r="N872" s="109"/>
      <c r="O872" s="109"/>
      <c r="P872" s="111"/>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c r="BF872" s="109"/>
      <c r="BG872" s="109"/>
      <c r="BH872" s="109"/>
      <c r="BI872" s="109"/>
      <c r="BJ872" s="109"/>
      <c r="BK872" s="109"/>
      <c r="BL872" s="109"/>
      <c r="BM872" s="109"/>
      <c r="BN872" s="109"/>
      <c r="BO872" s="109"/>
      <c r="BP872" s="109"/>
      <c r="BQ872" s="109"/>
      <c r="BR872" s="109"/>
      <c r="BS872" s="109"/>
      <c r="BT872" s="109"/>
      <c r="BU872" s="109"/>
      <c r="BV872" s="109"/>
      <c r="BW872" s="109"/>
      <c r="BX872" s="109"/>
      <c r="BY872" s="109"/>
      <c r="BZ872" s="109"/>
      <c r="CA872" s="109"/>
      <c r="CB872" s="109"/>
      <c r="CC872" s="109"/>
      <c r="CD872" s="109"/>
      <c r="CE872" s="109"/>
      <c r="CF872" s="109"/>
      <c r="CG872" s="109"/>
      <c r="CH872" s="109"/>
      <c r="CI872" s="109"/>
      <c r="CJ872" s="109"/>
      <c r="CK872" s="55"/>
      <c r="CL872" s="55"/>
    </row>
    <row r="873" ht="49.5" customHeight="1">
      <c r="A873" s="109"/>
      <c r="B873" s="109" t="b">
        <v>0</v>
      </c>
      <c r="C873" s="109" t="b">
        <v>0</v>
      </c>
      <c r="D873" s="109"/>
      <c r="E873" s="109"/>
      <c r="F873" s="109"/>
      <c r="G873" s="110"/>
      <c r="H873" s="55"/>
      <c r="I873" s="55"/>
      <c r="J873" s="109"/>
      <c r="K873" s="109"/>
      <c r="L873" s="109"/>
      <c r="M873" s="109"/>
      <c r="N873" s="109"/>
      <c r="O873" s="109"/>
      <c r="P873" s="111"/>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c r="BF873" s="109"/>
      <c r="BG873" s="109"/>
      <c r="BH873" s="109"/>
      <c r="BI873" s="109"/>
      <c r="BJ873" s="109"/>
      <c r="BK873" s="109"/>
      <c r="BL873" s="109"/>
      <c r="BM873" s="109"/>
      <c r="BN873" s="109"/>
      <c r="BO873" s="109"/>
      <c r="BP873" s="109"/>
      <c r="BQ873" s="109"/>
      <c r="BR873" s="109"/>
      <c r="BS873" s="109"/>
      <c r="BT873" s="109"/>
      <c r="BU873" s="109"/>
      <c r="BV873" s="109"/>
      <c r="BW873" s="109"/>
      <c r="BX873" s="109"/>
      <c r="BY873" s="109"/>
      <c r="BZ873" s="109"/>
      <c r="CA873" s="109"/>
      <c r="CB873" s="109"/>
      <c r="CC873" s="109"/>
      <c r="CD873" s="109"/>
      <c r="CE873" s="109"/>
      <c r="CF873" s="109"/>
      <c r="CG873" s="109"/>
      <c r="CH873" s="109"/>
      <c r="CI873" s="109"/>
      <c r="CJ873" s="109"/>
      <c r="CK873" s="55"/>
      <c r="CL873" s="55"/>
    </row>
    <row r="874" ht="49.5" customHeight="1">
      <c r="A874" s="109"/>
      <c r="B874" s="109" t="b">
        <v>0</v>
      </c>
      <c r="C874" s="109" t="b">
        <v>0</v>
      </c>
      <c r="D874" s="109"/>
      <c r="E874" s="109"/>
      <c r="F874" s="109"/>
      <c r="G874" s="110"/>
      <c r="H874" s="55"/>
      <c r="I874" s="55"/>
      <c r="J874" s="109"/>
      <c r="K874" s="109"/>
      <c r="L874" s="109"/>
      <c r="M874" s="109"/>
      <c r="N874" s="109"/>
      <c r="O874" s="109"/>
      <c r="P874" s="111"/>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c r="BF874" s="109"/>
      <c r="BG874" s="109"/>
      <c r="BH874" s="109"/>
      <c r="BI874" s="109"/>
      <c r="BJ874" s="109"/>
      <c r="BK874" s="109"/>
      <c r="BL874" s="109"/>
      <c r="BM874" s="109"/>
      <c r="BN874" s="109"/>
      <c r="BO874" s="109"/>
      <c r="BP874" s="109"/>
      <c r="BQ874" s="109"/>
      <c r="BR874" s="109"/>
      <c r="BS874" s="109"/>
      <c r="BT874" s="109"/>
      <c r="BU874" s="109"/>
      <c r="BV874" s="109"/>
      <c r="BW874" s="109"/>
      <c r="BX874" s="109"/>
      <c r="BY874" s="109"/>
      <c r="BZ874" s="109"/>
      <c r="CA874" s="109"/>
      <c r="CB874" s="109"/>
      <c r="CC874" s="109"/>
      <c r="CD874" s="109"/>
      <c r="CE874" s="109"/>
      <c r="CF874" s="109"/>
      <c r="CG874" s="109"/>
      <c r="CH874" s="109"/>
      <c r="CI874" s="109"/>
      <c r="CJ874" s="109"/>
      <c r="CK874" s="55"/>
      <c r="CL874" s="55"/>
    </row>
    <row r="875" ht="49.5" customHeight="1">
      <c r="A875" s="109"/>
      <c r="B875" s="109" t="b">
        <v>0</v>
      </c>
      <c r="C875" s="109" t="b">
        <v>0</v>
      </c>
      <c r="D875" s="109"/>
      <c r="E875" s="109"/>
      <c r="F875" s="109"/>
      <c r="G875" s="110"/>
      <c r="H875" s="55"/>
      <c r="I875" s="55"/>
      <c r="J875" s="109"/>
      <c r="K875" s="109"/>
      <c r="L875" s="109"/>
      <c r="M875" s="109"/>
      <c r="N875" s="109"/>
      <c r="O875" s="109"/>
      <c r="P875" s="111"/>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c r="BF875" s="109"/>
      <c r="BG875" s="109"/>
      <c r="BH875" s="109"/>
      <c r="BI875" s="109"/>
      <c r="BJ875" s="109"/>
      <c r="BK875" s="109"/>
      <c r="BL875" s="109"/>
      <c r="BM875" s="109"/>
      <c r="BN875" s="109"/>
      <c r="BO875" s="109"/>
      <c r="BP875" s="109"/>
      <c r="BQ875" s="109"/>
      <c r="BR875" s="109"/>
      <c r="BS875" s="109"/>
      <c r="BT875" s="109"/>
      <c r="BU875" s="109"/>
      <c r="BV875" s="109"/>
      <c r="BW875" s="109"/>
      <c r="BX875" s="109"/>
      <c r="BY875" s="109"/>
      <c r="BZ875" s="109"/>
      <c r="CA875" s="109"/>
      <c r="CB875" s="109"/>
      <c r="CC875" s="109"/>
      <c r="CD875" s="109"/>
      <c r="CE875" s="109"/>
      <c r="CF875" s="109"/>
      <c r="CG875" s="109"/>
      <c r="CH875" s="109"/>
      <c r="CI875" s="109"/>
      <c r="CJ875" s="109"/>
      <c r="CK875" s="55"/>
      <c r="CL875" s="55"/>
    </row>
    <row r="876" ht="49.5" customHeight="1">
      <c r="A876" s="109"/>
      <c r="B876" s="109" t="b">
        <v>0</v>
      </c>
      <c r="C876" s="109" t="b">
        <v>0</v>
      </c>
      <c r="D876" s="109"/>
      <c r="E876" s="109"/>
      <c r="F876" s="109"/>
      <c r="G876" s="110"/>
      <c r="H876" s="55"/>
      <c r="I876" s="55"/>
      <c r="J876" s="109"/>
      <c r="K876" s="109"/>
      <c r="L876" s="109"/>
      <c r="M876" s="109"/>
      <c r="N876" s="109"/>
      <c r="O876" s="109"/>
      <c r="P876" s="111"/>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c r="BF876" s="109"/>
      <c r="BG876" s="109"/>
      <c r="BH876" s="109"/>
      <c r="BI876" s="109"/>
      <c r="BJ876" s="109"/>
      <c r="BK876" s="109"/>
      <c r="BL876" s="109"/>
      <c r="BM876" s="109"/>
      <c r="BN876" s="109"/>
      <c r="BO876" s="109"/>
      <c r="BP876" s="109"/>
      <c r="BQ876" s="109"/>
      <c r="BR876" s="109"/>
      <c r="BS876" s="109"/>
      <c r="BT876" s="109"/>
      <c r="BU876" s="109"/>
      <c r="BV876" s="109"/>
      <c r="BW876" s="109"/>
      <c r="BX876" s="109"/>
      <c r="BY876" s="109"/>
      <c r="BZ876" s="109"/>
      <c r="CA876" s="109"/>
      <c r="CB876" s="109"/>
      <c r="CC876" s="109"/>
      <c r="CD876" s="109"/>
      <c r="CE876" s="109"/>
      <c r="CF876" s="109"/>
      <c r="CG876" s="109"/>
      <c r="CH876" s="109"/>
      <c r="CI876" s="109"/>
      <c r="CJ876" s="109"/>
      <c r="CK876" s="55"/>
      <c r="CL876" s="55"/>
    </row>
    <row r="877" ht="49.5" customHeight="1">
      <c r="A877" s="109"/>
      <c r="B877" s="109" t="b">
        <v>0</v>
      </c>
      <c r="C877" s="109" t="b">
        <v>0</v>
      </c>
      <c r="D877" s="109"/>
      <c r="E877" s="109"/>
      <c r="F877" s="109"/>
      <c r="G877" s="110"/>
      <c r="H877" s="55"/>
      <c r="I877" s="55"/>
      <c r="J877" s="109"/>
      <c r="K877" s="109"/>
      <c r="L877" s="109"/>
      <c r="M877" s="109"/>
      <c r="N877" s="109"/>
      <c r="O877" s="109"/>
      <c r="P877" s="111"/>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c r="BF877" s="109"/>
      <c r="BG877" s="109"/>
      <c r="BH877" s="109"/>
      <c r="BI877" s="109"/>
      <c r="BJ877" s="109"/>
      <c r="BK877" s="109"/>
      <c r="BL877" s="109"/>
      <c r="BM877" s="109"/>
      <c r="BN877" s="109"/>
      <c r="BO877" s="109"/>
      <c r="BP877" s="109"/>
      <c r="BQ877" s="109"/>
      <c r="BR877" s="109"/>
      <c r="BS877" s="109"/>
      <c r="BT877" s="109"/>
      <c r="BU877" s="109"/>
      <c r="BV877" s="109"/>
      <c r="BW877" s="109"/>
      <c r="BX877" s="109"/>
      <c r="BY877" s="109"/>
      <c r="BZ877" s="109"/>
      <c r="CA877" s="109"/>
      <c r="CB877" s="109"/>
      <c r="CC877" s="109"/>
      <c r="CD877" s="109"/>
      <c r="CE877" s="109"/>
      <c r="CF877" s="109"/>
      <c r="CG877" s="109"/>
      <c r="CH877" s="109"/>
      <c r="CI877" s="109"/>
      <c r="CJ877" s="109"/>
      <c r="CK877" s="55"/>
      <c r="CL877" s="55"/>
    </row>
    <row r="878" ht="49.5" customHeight="1">
      <c r="A878" s="109"/>
      <c r="B878" s="109" t="b">
        <v>0</v>
      </c>
      <c r="C878" s="109" t="b">
        <v>0</v>
      </c>
      <c r="D878" s="109"/>
      <c r="E878" s="109"/>
      <c r="F878" s="109"/>
      <c r="G878" s="110"/>
      <c r="H878" s="55"/>
      <c r="I878" s="55"/>
      <c r="J878" s="109"/>
      <c r="K878" s="109"/>
      <c r="L878" s="109"/>
      <c r="M878" s="109"/>
      <c r="N878" s="109"/>
      <c r="O878" s="109"/>
      <c r="P878" s="111"/>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c r="BF878" s="109"/>
      <c r="BG878" s="109"/>
      <c r="BH878" s="109"/>
      <c r="BI878" s="109"/>
      <c r="BJ878" s="109"/>
      <c r="BK878" s="109"/>
      <c r="BL878" s="109"/>
      <c r="BM878" s="109"/>
      <c r="BN878" s="109"/>
      <c r="BO878" s="109"/>
      <c r="BP878" s="109"/>
      <c r="BQ878" s="109"/>
      <c r="BR878" s="109"/>
      <c r="BS878" s="109"/>
      <c r="BT878" s="109"/>
      <c r="BU878" s="109"/>
      <c r="BV878" s="109"/>
      <c r="BW878" s="109"/>
      <c r="BX878" s="109"/>
      <c r="BY878" s="109"/>
      <c r="BZ878" s="109"/>
      <c r="CA878" s="109"/>
      <c r="CB878" s="109"/>
      <c r="CC878" s="109"/>
      <c r="CD878" s="109"/>
      <c r="CE878" s="109"/>
      <c r="CF878" s="109"/>
      <c r="CG878" s="109"/>
      <c r="CH878" s="109"/>
      <c r="CI878" s="109"/>
      <c r="CJ878" s="109"/>
      <c r="CK878" s="55"/>
      <c r="CL878" s="55"/>
    </row>
    <row r="879" ht="49.5" customHeight="1">
      <c r="A879" s="109"/>
      <c r="B879" s="109" t="b">
        <v>0</v>
      </c>
      <c r="C879" s="109" t="b">
        <v>0</v>
      </c>
      <c r="D879" s="109"/>
      <c r="E879" s="109"/>
      <c r="F879" s="109"/>
      <c r="G879" s="110"/>
      <c r="H879" s="55"/>
      <c r="I879" s="55"/>
      <c r="J879" s="109"/>
      <c r="K879" s="109"/>
      <c r="L879" s="109"/>
      <c r="M879" s="109"/>
      <c r="N879" s="109"/>
      <c r="O879" s="109"/>
      <c r="P879" s="111"/>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c r="BF879" s="109"/>
      <c r="BG879" s="109"/>
      <c r="BH879" s="109"/>
      <c r="BI879" s="109"/>
      <c r="BJ879" s="109"/>
      <c r="BK879" s="109"/>
      <c r="BL879" s="109"/>
      <c r="BM879" s="109"/>
      <c r="BN879" s="109"/>
      <c r="BO879" s="109"/>
      <c r="BP879" s="109"/>
      <c r="BQ879" s="109"/>
      <c r="BR879" s="109"/>
      <c r="BS879" s="109"/>
      <c r="BT879" s="109"/>
      <c r="BU879" s="109"/>
      <c r="BV879" s="109"/>
      <c r="BW879" s="109"/>
      <c r="BX879" s="109"/>
      <c r="BY879" s="109"/>
      <c r="BZ879" s="109"/>
      <c r="CA879" s="109"/>
      <c r="CB879" s="109"/>
      <c r="CC879" s="109"/>
      <c r="CD879" s="109"/>
      <c r="CE879" s="109"/>
      <c r="CF879" s="109"/>
      <c r="CG879" s="109"/>
      <c r="CH879" s="109"/>
      <c r="CI879" s="109"/>
      <c r="CJ879" s="109"/>
      <c r="CK879" s="55"/>
      <c r="CL879" s="55"/>
    </row>
    <row r="880" ht="49.5" customHeight="1">
      <c r="A880" s="109"/>
      <c r="B880" s="109" t="b">
        <v>0</v>
      </c>
      <c r="C880" s="109" t="b">
        <v>0</v>
      </c>
      <c r="D880" s="109"/>
      <c r="E880" s="109"/>
      <c r="F880" s="109"/>
      <c r="G880" s="110"/>
      <c r="H880" s="55"/>
      <c r="I880" s="55"/>
      <c r="J880" s="109"/>
      <c r="K880" s="109"/>
      <c r="L880" s="109"/>
      <c r="M880" s="109"/>
      <c r="N880" s="109"/>
      <c r="O880" s="109"/>
      <c r="P880" s="111"/>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c r="BF880" s="109"/>
      <c r="BG880" s="109"/>
      <c r="BH880" s="109"/>
      <c r="BI880" s="109"/>
      <c r="BJ880" s="109"/>
      <c r="BK880" s="109"/>
      <c r="BL880" s="109"/>
      <c r="BM880" s="109"/>
      <c r="BN880" s="109"/>
      <c r="BO880" s="109"/>
      <c r="BP880" s="109"/>
      <c r="BQ880" s="109"/>
      <c r="BR880" s="109"/>
      <c r="BS880" s="109"/>
      <c r="BT880" s="109"/>
      <c r="BU880" s="109"/>
      <c r="BV880" s="109"/>
      <c r="BW880" s="109"/>
      <c r="BX880" s="109"/>
      <c r="BY880" s="109"/>
      <c r="BZ880" s="109"/>
      <c r="CA880" s="109"/>
      <c r="CB880" s="109"/>
      <c r="CC880" s="109"/>
      <c r="CD880" s="109"/>
      <c r="CE880" s="109"/>
      <c r="CF880" s="109"/>
      <c r="CG880" s="109"/>
      <c r="CH880" s="109"/>
      <c r="CI880" s="109"/>
      <c r="CJ880" s="109"/>
      <c r="CK880" s="55"/>
      <c r="CL880" s="55"/>
    </row>
    <row r="881" ht="49.5" customHeight="1">
      <c r="A881" s="109"/>
      <c r="B881" s="109" t="b">
        <v>0</v>
      </c>
      <c r="C881" s="109" t="b">
        <v>0</v>
      </c>
      <c r="D881" s="109"/>
      <c r="E881" s="109"/>
      <c r="F881" s="109"/>
      <c r="G881" s="110"/>
      <c r="H881" s="55"/>
      <c r="I881" s="55"/>
      <c r="J881" s="109"/>
      <c r="K881" s="109"/>
      <c r="L881" s="109"/>
      <c r="M881" s="109"/>
      <c r="N881" s="109"/>
      <c r="O881" s="109"/>
      <c r="P881" s="111"/>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c r="BF881" s="109"/>
      <c r="BG881" s="109"/>
      <c r="BH881" s="109"/>
      <c r="BI881" s="109"/>
      <c r="BJ881" s="109"/>
      <c r="BK881" s="109"/>
      <c r="BL881" s="109"/>
      <c r="BM881" s="109"/>
      <c r="BN881" s="109"/>
      <c r="BO881" s="109"/>
      <c r="BP881" s="109"/>
      <c r="BQ881" s="109"/>
      <c r="BR881" s="109"/>
      <c r="BS881" s="109"/>
      <c r="BT881" s="109"/>
      <c r="BU881" s="109"/>
      <c r="BV881" s="109"/>
      <c r="BW881" s="109"/>
      <c r="BX881" s="109"/>
      <c r="BY881" s="109"/>
      <c r="BZ881" s="109"/>
      <c r="CA881" s="109"/>
      <c r="CB881" s="109"/>
      <c r="CC881" s="109"/>
      <c r="CD881" s="109"/>
      <c r="CE881" s="109"/>
      <c r="CF881" s="109"/>
      <c r="CG881" s="109"/>
      <c r="CH881" s="109"/>
      <c r="CI881" s="109"/>
      <c r="CJ881" s="109"/>
      <c r="CK881" s="55"/>
      <c r="CL881" s="55"/>
    </row>
    <row r="882" ht="49.5" customHeight="1">
      <c r="A882" s="109"/>
      <c r="B882" s="109" t="b">
        <v>0</v>
      </c>
      <c r="C882" s="109" t="b">
        <v>0</v>
      </c>
      <c r="D882" s="109"/>
      <c r="E882" s="109"/>
      <c r="F882" s="109"/>
      <c r="G882" s="110"/>
      <c r="H882" s="55"/>
      <c r="I882" s="55"/>
      <c r="J882" s="109"/>
      <c r="K882" s="109"/>
      <c r="L882" s="109"/>
      <c r="M882" s="109"/>
      <c r="N882" s="109"/>
      <c r="O882" s="109"/>
      <c r="P882" s="111"/>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c r="BF882" s="109"/>
      <c r="BG882" s="109"/>
      <c r="BH882" s="109"/>
      <c r="BI882" s="109"/>
      <c r="BJ882" s="109"/>
      <c r="BK882" s="109"/>
      <c r="BL882" s="109"/>
      <c r="BM882" s="109"/>
      <c r="BN882" s="109"/>
      <c r="BO882" s="109"/>
      <c r="BP882" s="109"/>
      <c r="BQ882" s="109"/>
      <c r="BR882" s="109"/>
      <c r="BS882" s="109"/>
      <c r="BT882" s="109"/>
      <c r="BU882" s="109"/>
      <c r="BV882" s="109"/>
      <c r="BW882" s="109"/>
      <c r="BX882" s="109"/>
      <c r="BY882" s="109"/>
      <c r="BZ882" s="109"/>
      <c r="CA882" s="109"/>
      <c r="CB882" s="109"/>
      <c r="CC882" s="109"/>
      <c r="CD882" s="109"/>
      <c r="CE882" s="109"/>
      <c r="CF882" s="109"/>
      <c r="CG882" s="109"/>
      <c r="CH882" s="109"/>
      <c r="CI882" s="109"/>
      <c r="CJ882" s="109"/>
      <c r="CK882" s="55"/>
      <c r="CL882" s="55"/>
    </row>
    <row r="883" ht="49.5" customHeight="1">
      <c r="A883" s="109"/>
      <c r="B883" s="109" t="b">
        <v>0</v>
      </c>
      <c r="C883" s="109" t="b">
        <v>0</v>
      </c>
      <c r="D883" s="109"/>
      <c r="E883" s="109"/>
      <c r="F883" s="109"/>
      <c r="G883" s="110"/>
      <c r="H883" s="55"/>
      <c r="I883" s="55"/>
      <c r="J883" s="109"/>
      <c r="K883" s="109"/>
      <c r="L883" s="109"/>
      <c r="M883" s="109"/>
      <c r="N883" s="109"/>
      <c r="O883" s="109"/>
      <c r="P883" s="111"/>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c r="BF883" s="109"/>
      <c r="BG883" s="109"/>
      <c r="BH883" s="109"/>
      <c r="BI883" s="109"/>
      <c r="BJ883" s="109"/>
      <c r="BK883" s="109"/>
      <c r="BL883" s="109"/>
      <c r="BM883" s="109"/>
      <c r="BN883" s="109"/>
      <c r="BO883" s="109"/>
      <c r="BP883" s="109"/>
      <c r="BQ883" s="109"/>
      <c r="BR883" s="109"/>
      <c r="BS883" s="109"/>
      <c r="BT883" s="109"/>
      <c r="BU883" s="109"/>
      <c r="BV883" s="109"/>
      <c r="BW883" s="109"/>
      <c r="BX883" s="109"/>
      <c r="BY883" s="109"/>
      <c r="BZ883" s="109"/>
      <c r="CA883" s="109"/>
      <c r="CB883" s="109"/>
      <c r="CC883" s="109"/>
      <c r="CD883" s="109"/>
      <c r="CE883" s="109"/>
      <c r="CF883" s="109"/>
      <c r="CG883" s="109"/>
      <c r="CH883" s="109"/>
      <c r="CI883" s="109"/>
      <c r="CJ883" s="109"/>
      <c r="CK883" s="55"/>
      <c r="CL883" s="55"/>
    </row>
    <row r="884" ht="49.5" customHeight="1">
      <c r="A884" s="109"/>
      <c r="B884" s="109" t="b">
        <v>0</v>
      </c>
      <c r="C884" s="109" t="b">
        <v>0</v>
      </c>
      <c r="D884" s="109"/>
      <c r="E884" s="109"/>
      <c r="F884" s="109"/>
      <c r="G884" s="110"/>
      <c r="H884" s="55"/>
      <c r="I884" s="55"/>
      <c r="J884" s="109"/>
      <c r="K884" s="109"/>
      <c r="L884" s="109"/>
      <c r="M884" s="109"/>
      <c r="N884" s="109"/>
      <c r="O884" s="109"/>
      <c r="P884" s="111"/>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c r="BF884" s="109"/>
      <c r="BG884" s="109"/>
      <c r="BH884" s="109"/>
      <c r="BI884" s="109"/>
      <c r="BJ884" s="109"/>
      <c r="BK884" s="109"/>
      <c r="BL884" s="109"/>
      <c r="BM884" s="109"/>
      <c r="BN884" s="109"/>
      <c r="BO884" s="109"/>
      <c r="BP884" s="109"/>
      <c r="BQ884" s="109"/>
      <c r="BR884" s="109"/>
      <c r="BS884" s="109"/>
      <c r="BT884" s="109"/>
      <c r="BU884" s="109"/>
      <c r="BV884" s="109"/>
      <c r="BW884" s="109"/>
      <c r="BX884" s="109"/>
      <c r="BY884" s="109"/>
      <c r="BZ884" s="109"/>
      <c r="CA884" s="109"/>
      <c r="CB884" s="109"/>
      <c r="CC884" s="109"/>
      <c r="CD884" s="109"/>
      <c r="CE884" s="109"/>
      <c r="CF884" s="109"/>
      <c r="CG884" s="109"/>
      <c r="CH884" s="109"/>
      <c r="CI884" s="109"/>
      <c r="CJ884" s="109"/>
      <c r="CK884" s="55"/>
      <c r="CL884" s="55"/>
    </row>
    <row r="885" ht="49.5" customHeight="1">
      <c r="A885" s="109"/>
      <c r="B885" s="109" t="b">
        <v>0</v>
      </c>
      <c r="C885" s="109" t="b">
        <v>0</v>
      </c>
      <c r="D885" s="109"/>
      <c r="E885" s="109"/>
      <c r="F885" s="109"/>
      <c r="G885" s="110"/>
      <c r="H885" s="55"/>
      <c r="I885" s="55"/>
      <c r="J885" s="109"/>
      <c r="K885" s="109"/>
      <c r="L885" s="109"/>
      <c r="M885" s="109"/>
      <c r="N885" s="109"/>
      <c r="O885" s="109"/>
      <c r="P885" s="111"/>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c r="BF885" s="109"/>
      <c r="BG885" s="109"/>
      <c r="BH885" s="109"/>
      <c r="BI885" s="109"/>
      <c r="BJ885" s="109"/>
      <c r="BK885" s="109"/>
      <c r="BL885" s="109"/>
      <c r="BM885" s="109"/>
      <c r="BN885" s="109"/>
      <c r="BO885" s="109"/>
      <c r="BP885" s="109"/>
      <c r="BQ885" s="109"/>
      <c r="BR885" s="109"/>
      <c r="BS885" s="109"/>
      <c r="BT885" s="109"/>
      <c r="BU885" s="109"/>
      <c r="BV885" s="109"/>
      <c r="BW885" s="109"/>
      <c r="BX885" s="109"/>
      <c r="BY885" s="109"/>
      <c r="BZ885" s="109"/>
      <c r="CA885" s="109"/>
      <c r="CB885" s="109"/>
      <c r="CC885" s="109"/>
      <c r="CD885" s="109"/>
      <c r="CE885" s="109"/>
      <c r="CF885" s="109"/>
      <c r="CG885" s="109"/>
      <c r="CH885" s="109"/>
      <c r="CI885" s="109"/>
      <c r="CJ885" s="109"/>
      <c r="CK885" s="55"/>
      <c r="CL885" s="55"/>
    </row>
    <row r="886" ht="49.5" customHeight="1">
      <c r="A886" s="109"/>
      <c r="B886" s="109" t="b">
        <v>0</v>
      </c>
      <c r="C886" s="109" t="b">
        <v>0</v>
      </c>
      <c r="D886" s="109"/>
      <c r="E886" s="109"/>
      <c r="F886" s="109"/>
      <c r="G886" s="110"/>
      <c r="H886" s="55"/>
      <c r="I886" s="55"/>
      <c r="J886" s="109"/>
      <c r="K886" s="109"/>
      <c r="L886" s="109"/>
      <c r="M886" s="109"/>
      <c r="N886" s="109"/>
      <c r="O886" s="109"/>
      <c r="P886" s="111"/>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c r="BF886" s="109"/>
      <c r="BG886" s="109"/>
      <c r="BH886" s="109"/>
      <c r="BI886" s="109"/>
      <c r="BJ886" s="109"/>
      <c r="BK886" s="109"/>
      <c r="BL886" s="109"/>
      <c r="BM886" s="109"/>
      <c r="BN886" s="109"/>
      <c r="BO886" s="109"/>
      <c r="BP886" s="109"/>
      <c r="BQ886" s="109"/>
      <c r="BR886" s="109"/>
      <c r="BS886" s="109"/>
      <c r="BT886" s="109"/>
      <c r="BU886" s="109"/>
      <c r="BV886" s="109"/>
      <c r="BW886" s="109"/>
      <c r="BX886" s="109"/>
      <c r="BY886" s="109"/>
      <c r="BZ886" s="109"/>
      <c r="CA886" s="109"/>
      <c r="CB886" s="109"/>
      <c r="CC886" s="109"/>
      <c r="CD886" s="109"/>
      <c r="CE886" s="109"/>
      <c r="CF886" s="109"/>
      <c r="CG886" s="109"/>
      <c r="CH886" s="109"/>
      <c r="CI886" s="109"/>
      <c r="CJ886" s="109"/>
      <c r="CK886" s="55"/>
      <c r="CL886" s="55"/>
    </row>
    <row r="887" ht="49.5" customHeight="1">
      <c r="A887" s="109"/>
      <c r="B887" s="109" t="b">
        <v>0</v>
      </c>
      <c r="C887" s="109" t="b">
        <v>0</v>
      </c>
      <c r="D887" s="109"/>
      <c r="E887" s="109"/>
      <c r="F887" s="109"/>
      <c r="G887" s="110"/>
      <c r="H887" s="55"/>
      <c r="I887" s="55"/>
      <c r="J887" s="109"/>
      <c r="K887" s="109"/>
      <c r="L887" s="109"/>
      <c r="M887" s="109"/>
      <c r="N887" s="109"/>
      <c r="O887" s="109"/>
      <c r="P887" s="111"/>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c r="BF887" s="109"/>
      <c r="BG887" s="109"/>
      <c r="BH887" s="109"/>
      <c r="BI887" s="109"/>
      <c r="BJ887" s="109"/>
      <c r="BK887" s="109"/>
      <c r="BL887" s="109"/>
      <c r="BM887" s="109"/>
      <c r="BN887" s="109"/>
      <c r="BO887" s="109"/>
      <c r="BP887" s="109"/>
      <c r="BQ887" s="109"/>
      <c r="BR887" s="109"/>
      <c r="BS887" s="109"/>
      <c r="BT887" s="109"/>
      <c r="BU887" s="109"/>
      <c r="BV887" s="109"/>
      <c r="BW887" s="109"/>
      <c r="BX887" s="109"/>
      <c r="BY887" s="109"/>
      <c r="BZ887" s="109"/>
      <c r="CA887" s="109"/>
      <c r="CB887" s="109"/>
      <c r="CC887" s="109"/>
      <c r="CD887" s="109"/>
      <c r="CE887" s="109"/>
      <c r="CF887" s="109"/>
      <c r="CG887" s="109"/>
      <c r="CH887" s="109"/>
      <c r="CI887" s="109"/>
      <c r="CJ887" s="109"/>
      <c r="CK887" s="55"/>
      <c r="CL887" s="55"/>
    </row>
    <row r="888" ht="49.5" customHeight="1">
      <c r="A888" s="109"/>
      <c r="B888" s="109" t="b">
        <v>0</v>
      </c>
      <c r="C888" s="109" t="b">
        <v>0</v>
      </c>
      <c r="D888" s="109"/>
      <c r="E888" s="109"/>
      <c r="F888" s="109"/>
      <c r="G888" s="110"/>
      <c r="H888" s="55"/>
      <c r="I888" s="55"/>
      <c r="J888" s="109"/>
      <c r="K888" s="109"/>
      <c r="L888" s="109"/>
      <c r="M888" s="109"/>
      <c r="N888" s="109"/>
      <c r="O888" s="109"/>
      <c r="P888" s="111"/>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c r="BF888" s="109"/>
      <c r="BG888" s="109"/>
      <c r="BH888" s="109"/>
      <c r="BI888" s="109"/>
      <c r="BJ888" s="109"/>
      <c r="BK888" s="109"/>
      <c r="BL888" s="109"/>
      <c r="BM888" s="109"/>
      <c r="BN888" s="109"/>
      <c r="BO888" s="109"/>
      <c r="BP888" s="109"/>
      <c r="BQ888" s="109"/>
      <c r="BR888" s="109"/>
      <c r="BS888" s="109"/>
      <c r="BT888" s="109"/>
      <c r="BU888" s="109"/>
      <c r="BV888" s="109"/>
      <c r="BW888" s="109"/>
      <c r="BX888" s="109"/>
      <c r="BY888" s="109"/>
      <c r="BZ888" s="109"/>
      <c r="CA888" s="109"/>
      <c r="CB888" s="109"/>
      <c r="CC888" s="109"/>
      <c r="CD888" s="109"/>
      <c r="CE888" s="109"/>
      <c r="CF888" s="109"/>
      <c r="CG888" s="109"/>
      <c r="CH888" s="109"/>
      <c r="CI888" s="109"/>
      <c r="CJ888" s="109"/>
      <c r="CK888" s="55"/>
      <c r="CL888" s="55"/>
    </row>
    <row r="889" ht="49.5" customHeight="1">
      <c r="A889" s="109"/>
      <c r="B889" s="109" t="b">
        <v>0</v>
      </c>
      <c r="C889" s="109" t="b">
        <v>0</v>
      </c>
      <c r="D889" s="109"/>
      <c r="E889" s="109"/>
      <c r="F889" s="109"/>
      <c r="G889" s="110"/>
      <c r="H889" s="55"/>
      <c r="I889" s="55"/>
      <c r="J889" s="109"/>
      <c r="K889" s="109"/>
      <c r="L889" s="109"/>
      <c r="M889" s="109"/>
      <c r="N889" s="109"/>
      <c r="O889" s="109"/>
      <c r="P889" s="111"/>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c r="BF889" s="109"/>
      <c r="BG889" s="109"/>
      <c r="BH889" s="109"/>
      <c r="BI889" s="109"/>
      <c r="BJ889" s="109"/>
      <c r="BK889" s="109"/>
      <c r="BL889" s="109"/>
      <c r="BM889" s="109"/>
      <c r="BN889" s="109"/>
      <c r="BO889" s="109"/>
      <c r="BP889" s="109"/>
      <c r="BQ889" s="109"/>
      <c r="BR889" s="109"/>
      <c r="BS889" s="109"/>
      <c r="BT889" s="109"/>
      <c r="BU889" s="109"/>
      <c r="BV889" s="109"/>
      <c r="BW889" s="109"/>
      <c r="BX889" s="109"/>
      <c r="BY889" s="109"/>
      <c r="BZ889" s="109"/>
      <c r="CA889" s="109"/>
      <c r="CB889" s="109"/>
      <c r="CC889" s="109"/>
      <c r="CD889" s="109"/>
      <c r="CE889" s="109"/>
      <c r="CF889" s="109"/>
      <c r="CG889" s="109"/>
      <c r="CH889" s="109"/>
      <c r="CI889" s="109"/>
      <c r="CJ889" s="109"/>
      <c r="CK889" s="55"/>
      <c r="CL889" s="55"/>
    </row>
    <row r="890" ht="49.5" customHeight="1">
      <c r="A890" s="109"/>
      <c r="B890" s="109" t="b">
        <v>0</v>
      </c>
      <c r="C890" s="109" t="b">
        <v>0</v>
      </c>
      <c r="D890" s="109"/>
      <c r="E890" s="109"/>
      <c r="F890" s="109"/>
      <c r="G890" s="110"/>
      <c r="H890" s="55"/>
      <c r="I890" s="55"/>
      <c r="J890" s="109"/>
      <c r="K890" s="109"/>
      <c r="L890" s="109"/>
      <c r="M890" s="109"/>
      <c r="N890" s="109"/>
      <c r="O890" s="109"/>
      <c r="P890" s="111"/>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c r="BF890" s="109"/>
      <c r="BG890" s="109"/>
      <c r="BH890" s="109"/>
      <c r="BI890" s="109"/>
      <c r="BJ890" s="109"/>
      <c r="BK890" s="109"/>
      <c r="BL890" s="109"/>
      <c r="BM890" s="109"/>
      <c r="BN890" s="109"/>
      <c r="BO890" s="109"/>
      <c r="BP890" s="109"/>
      <c r="BQ890" s="109"/>
      <c r="BR890" s="109"/>
      <c r="BS890" s="109"/>
      <c r="BT890" s="109"/>
      <c r="BU890" s="109"/>
      <c r="BV890" s="109"/>
      <c r="BW890" s="109"/>
      <c r="BX890" s="109"/>
      <c r="BY890" s="109"/>
      <c r="BZ890" s="109"/>
      <c r="CA890" s="109"/>
      <c r="CB890" s="109"/>
      <c r="CC890" s="109"/>
      <c r="CD890" s="109"/>
      <c r="CE890" s="109"/>
      <c r="CF890" s="109"/>
      <c r="CG890" s="109"/>
      <c r="CH890" s="109"/>
      <c r="CI890" s="109"/>
      <c r="CJ890" s="109"/>
      <c r="CK890" s="55"/>
      <c r="CL890" s="55"/>
    </row>
    <row r="891" ht="49.5" customHeight="1">
      <c r="A891" s="109"/>
      <c r="B891" s="109" t="b">
        <v>0</v>
      </c>
      <c r="C891" s="109" t="b">
        <v>0</v>
      </c>
      <c r="D891" s="109"/>
      <c r="E891" s="109"/>
      <c r="F891" s="109"/>
      <c r="G891" s="110"/>
      <c r="H891" s="55"/>
      <c r="I891" s="55"/>
      <c r="J891" s="109"/>
      <c r="K891" s="109"/>
      <c r="L891" s="109"/>
      <c r="M891" s="109"/>
      <c r="N891" s="109"/>
      <c r="O891" s="109"/>
      <c r="P891" s="111"/>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c r="BF891" s="109"/>
      <c r="BG891" s="109"/>
      <c r="BH891" s="109"/>
      <c r="BI891" s="109"/>
      <c r="BJ891" s="109"/>
      <c r="BK891" s="109"/>
      <c r="BL891" s="109"/>
      <c r="BM891" s="109"/>
      <c r="BN891" s="109"/>
      <c r="BO891" s="109"/>
      <c r="BP891" s="109"/>
      <c r="BQ891" s="109"/>
      <c r="BR891" s="109"/>
      <c r="BS891" s="109"/>
      <c r="BT891" s="109"/>
      <c r="BU891" s="109"/>
      <c r="BV891" s="109"/>
      <c r="BW891" s="109"/>
      <c r="BX891" s="109"/>
      <c r="BY891" s="109"/>
      <c r="BZ891" s="109"/>
      <c r="CA891" s="109"/>
      <c r="CB891" s="109"/>
      <c r="CC891" s="109"/>
      <c r="CD891" s="109"/>
      <c r="CE891" s="109"/>
      <c r="CF891" s="109"/>
      <c r="CG891" s="109"/>
      <c r="CH891" s="109"/>
      <c r="CI891" s="109"/>
      <c r="CJ891" s="109"/>
      <c r="CK891" s="55"/>
      <c r="CL891" s="55"/>
    </row>
    <row r="892" ht="49.5" customHeight="1">
      <c r="A892" s="109"/>
      <c r="B892" s="109" t="b">
        <v>0</v>
      </c>
      <c r="C892" s="109" t="b">
        <v>0</v>
      </c>
      <c r="D892" s="109"/>
      <c r="E892" s="109"/>
      <c r="F892" s="109"/>
      <c r="G892" s="110"/>
      <c r="H892" s="55"/>
      <c r="I892" s="55"/>
      <c r="J892" s="109"/>
      <c r="K892" s="109"/>
      <c r="L892" s="109"/>
      <c r="M892" s="109"/>
      <c r="N892" s="109"/>
      <c r="O892" s="109"/>
      <c r="P892" s="111"/>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c r="BF892" s="109"/>
      <c r="BG892" s="109"/>
      <c r="BH892" s="109"/>
      <c r="BI892" s="109"/>
      <c r="BJ892" s="109"/>
      <c r="BK892" s="109"/>
      <c r="BL892" s="109"/>
      <c r="BM892" s="109"/>
      <c r="BN892" s="109"/>
      <c r="BO892" s="109"/>
      <c r="BP892" s="109"/>
      <c r="BQ892" s="109"/>
      <c r="BR892" s="109"/>
      <c r="BS892" s="109"/>
      <c r="BT892" s="109"/>
      <c r="BU892" s="109"/>
      <c r="BV892" s="109"/>
      <c r="BW892" s="109"/>
      <c r="BX892" s="109"/>
      <c r="BY892" s="109"/>
      <c r="BZ892" s="109"/>
      <c r="CA892" s="109"/>
      <c r="CB892" s="109"/>
      <c r="CC892" s="109"/>
      <c r="CD892" s="109"/>
      <c r="CE892" s="109"/>
      <c r="CF892" s="109"/>
      <c r="CG892" s="109"/>
      <c r="CH892" s="109"/>
      <c r="CI892" s="109"/>
      <c r="CJ892" s="109"/>
      <c r="CK892" s="55"/>
      <c r="CL892" s="55"/>
    </row>
    <row r="893" ht="49.5" customHeight="1">
      <c r="A893" s="109"/>
      <c r="B893" s="109" t="b">
        <v>0</v>
      </c>
      <c r="C893" s="109" t="b">
        <v>0</v>
      </c>
      <c r="D893" s="109"/>
      <c r="E893" s="109"/>
      <c r="F893" s="109"/>
      <c r="G893" s="110"/>
      <c r="H893" s="55"/>
      <c r="I893" s="55"/>
      <c r="J893" s="109"/>
      <c r="K893" s="109"/>
      <c r="L893" s="109"/>
      <c r="M893" s="109"/>
      <c r="N893" s="109"/>
      <c r="O893" s="109"/>
      <c r="P893" s="111"/>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c r="BF893" s="109"/>
      <c r="BG893" s="109"/>
      <c r="BH893" s="109"/>
      <c r="BI893" s="109"/>
      <c r="BJ893" s="109"/>
      <c r="BK893" s="109"/>
      <c r="BL893" s="109"/>
      <c r="BM893" s="109"/>
      <c r="BN893" s="109"/>
      <c r="BO893" s="109"/>
      <c r="BP893" s="109"/>
      <c r="BQ893" s="109"/>
      <c r="BR893" s="109"/>
      <c r="BS893" s="109"/>
      <c r="BT893" s="109"/>
      <c r="BU893" s="109"/>
      <c r="BV893" s="109"/>
      <c r="BW893" s="109"/>
      <c r="BX893" s="109"/>
      <c r="BY893" s="109"/>
      <c r="BZ893" s="109"/>
      <c r="CA893" s="109"/>
      <c r="CB893" s="109"/>
      <c r="CC893" s="109"/>
      <c r="CD893" s="109"/>
      <c r="CE893" s="109"/>
      <c r="CF893" s="109"/>
      <c r="CG893" s="109"/>
      <c r="CH893" s="109"/>
      <c r="CI893" s="109"/>
      <c r="CJ893" s="109"/>
      <c r="CK893" s="55"/>
      <c r="CL893" s="55"/>
    </row>
    <row r="894" ht="49.5" customHeight="1">
      <c r="A894" s="109"/>
      <c r="B894" s="109" t="b">
        <v>0</v>
      </c>
      <c r="C894" s="109" t="b">
        <v>0</v>
      </c>
      <c r="D894" s="109"/>
      <c r="E894" s="109"/>
      <c r="F894" s="109"/>
      <c r="G894" s="110"/>
      <c r="H894" s="55"/>
      <c r="I894" s="55"/>
      <c r="J894" s="109"/>
      <c r="K894" s="109"/>
      <c r="L894" s="109"/>
      <c r="M894" s="109"/>
      <c r="N894" s="109"/>
      <c r="O894" s="109"/>
      <c r="P894" s="111"/>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c r="BF894" s="109"/>
      <c r="BG894" s="109"/>
      <c r="BH894" s="109"/>
      <c r="BI894" s="109"/>
      <c r="BJ894" s="109"/>
      <c r="BK894" s="109"/>
      <c r="BL894" s="109"/>
      <c r="BM894" s="109"/>
      <c r="BN894" s="109"/>
      <c r="BO894" s="109"/>
      <c r="BP894" s="109"/>
      <c r="BQ894" s="109"/>
      <c r="BR894" s="109"/>
      <c r="BS894" s="109"/>
      <c r="BT894" s="109"/>
      <c r="BU894" s="109"/>
      <c r="BV894" s="109"/>
      <c r="BW894" s="109"/>
      <c r="BX894" s="109"/>
      <c r="BY894" s="109"/>
      <c r="BZ894" s="109"/>
      <c r="CA894" s="109"/>
      <c r="CB894" s="109"/>
      <c r="CC894" s="109"/>
      <c r="CD894" s="109"/>
      <c r="CE894" s="109"/>
      <c r="CF894" s="109"/>
      <c r="CG894" s="109"/>
      <c r="CH894" s="109"/>
      <c r="CI894" s="109"/>
      <c r="CJ894" s="109"/>
      <c r="CK894" s="55"/>
      <c r="CL894" s="55"/>
    </row>
    <row r="895" ht="49.5" customHeight="1">
      <c r="A895" s="109"/>
      <c r="B895" s="109" t="b">
        <v>0</v>
      </c>
      <c r="C895" s="109" t="b">
        <v>0</v>
      </c>
      <c r="D895" s="109"/>
      <c r="E895" s="109"/>
      <c r="F895" s="109"/>
      <c r="G895" s="110"/>
      <c r="H895" s="55"/>
      <c r="I895" s="55"/>
      <c r="J895" s="109"/>
      <c r="K895" s="109"/>
      <c r="L895" s="109"/>
      <c r="M895" s="109"/>
      <c r="N895" s="109"/>
      <c r="O895" s="109"/>
      <c r="P895" s="111"/>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c r="BF895" s="109"/>
      <c r="BG895" s="109"/>
      <c r="BH895" s="109"/>
      <c r="BI895" s="109"/>
      <c r="BJ895" s="109"/>
      <c r="BK895" s="109"/>
      <c r="BL895" s="109"/>
      <c r="BM895" s="109"/>
      <c r="BN895" s="109"/>
      <c r="BO895" s="109"/>
      <c r="BP895" s="109"/>
      <c r="BQ895" s="109"/>
      <c r="BR895" s="109"/>
      <c r="BS895" s="109"/>
      <c r="BT895" s="109"/>
      <c r="BU895" s="109"/>
      <c r="BV895" s="109"/>
      <c r="BW895" s="109"/>
      <c r="BX895" s="109"/>
      <c r="BY895" s="109"/>
      <c r="BZ895" s="109"/>
      <c r="CA895" s="109"/>
      <c r="CB895" s="109"/>
      <c r="CC895" s="109"/>
      <c r="CD895" s="109"/>
      <c r="CE895" s="109"/>
      <c r="CF895" s="109"/>
      <c r="CG895" s="109"/>
      <c r="CH895" s="109"/>
      <c r="CI895" s="109"/>
      <c r="CJ895" s="109"/>
      <c r="CK895" s="55"/>
      <c r="CL895" s="55"/>
    </row>
    <row r="896" ht="49.5" customHeight="1">
      <c r="A896" s="109"/>
      <c r="B896" s="109" t="b">
        <v>0</v>
      </c>
      <c r="C896" s="109" t="b">
        <v>0</v>
      </c>
      <c r="D896" s="109"/>
      <c r="E896" s="109"/>
      <c r="F896" s="109"/>
      <c r="G896" s="110"/>
      <c r="H896" s="55"/>
      <c r="I896" s="55"/>
      <c r="J896" s="109"/>
      <c r="K896" s="109"/>
      <c r="L896" s="109"/>
      <c r="M896" s="109"/>
      <c r="N896" s="109"/>
      <c r="O896" s="109"/>
      <c r="P896" s="111"/>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c r="BF896" s="109"/>
      <c r="BG896" s="109"/>
      <c r="BH896" s="109"/>
      <c r="BI896" s="109"/>
      <c r="BJ896" s="109"/>
      <c r="BK896" s="109"/>
      <c r="BL896" s="109"/>
      <c r="BM896" s="109"/>
      <c r="BN896" s="109"/>
      <c r="BO896" s="109"/>
      <c r="BP896" s="109"/>
      <c r="BQ896" s="109"/>
      <c r="BR896" s="109"/>
      <c r="BS896" s="109"/>
      <c r="BT896" s="109"/>
      <c r="BU896" s="109"/>
      <c r="BV896" s="109"/>
      <c r="BW896" s="109"/>
      <c r="BX896" s="109"/>
      <c r="BY896" s="109"/>
      <c r="BZ896" s="109"/>
      <c r="CA896" s="109"/>
      <c r="CB896" s="109"/>
      <c r="CC896" s="109"/>
      <c r="CD896" s="109"/>
      <c r="CE896" s="109"/>
      <c r="CF896" s="109"/>
      <c r="CG896" s="109"/>
      <c r="CH896" s="109"/>
      <c r="CI896" s="109"/>
      <c r="CJ896" s="109"/>
      <c r="CK896" s="55"/>
      <c r="CL896" s="55"/>
    </row>
    <row r="897" ht="49.5" customHeight="1">
      <c r="A897" s="109"/>
      <c r="B897" s="109" t="b">
        <v>0</v>
      </c>
      <c r="C897" s="109" t="b">
        <v>0</v>
      </c>
      <c r="D897" s="109"/>
      <c r="E897" s="109"/>
      <c r="F897" s="109"/>
      <c r="G897" s="110"/>
      <c r="H897" s="55"/>
      <c r="I897" s="55"/>
      <c r="J897" s="109"/>
      <c r="K897" s="109"/>
      <c r="L897" s="109"/>
      <c r="M897" s="109"/>
      <c r="N897" s="109"/>
      <c r="O897" s="109"/>
      <c r="P897" s="111"/>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c r="BF897" s="109"/>
      <c r="BG897" s="109"/>
      <c r="BH897" s="109"/>
      <c r="BI897" s="109"/>
      <c r="BJ897" s="109"/>
      <c r="BK897" s="109"/>
      <c r="BL897" s="109"/>
      <c r="BM897" s="109"/>
      <c r="BN897" s="109"/>
      <c r="BO897" s="109"/>
      <c r="BP897" s="109"/>
      <c r="BQ897" s="109"/>
      <c r="BR897" s="109"/>
      <c r="BS897" s="109"/>
      <c r="BT897" s="109"/>
      <c r="BU897" s="109"/>
      <c r="BV897" s="109"/>
      <c r="BW897" s="109"/>
      <c r="BX897" s="109"/>
      <c r="BY897" s="109"/>
      <c r="BZ897" s="109"/>
      <c r="CA897" s="109"/>
      <c r="CB897" s="109"/>
      <c r="CC897" s="109"/>
      <c r="CD897" s="109"/>
      <c r="CE897" s="109"/>
      <c r="CF897" s="109"/>
      <c r="CG897" s="109"/>
      <c r="CH897" s="109"/>
      <c r="CI897" s="109"/>
      <c r="CJ897" s="109"/>
      <c r="CK897" s="55"/>
      <c r="CL897" s="55"/>
    </row>
    <row r="898" ht="49.5" customHeight="1">
      <c r="A898" s="109"/>
      <c r="B898" s="109" t="b">
        <v>0</v>
      </c>
      <c r="C898" s="109" t="b">
        <v>0</v>
      </c>
      <c r="D898" s="109"/>
      <c r="E898" s="109"/>
      <c r="F898" s="109"/>
      <c r="G898" s="110"/>
      <c r="H898" s="55"/>
      <c r="I898" s="55"/>
      <c r="J898" s="109"/>
      <c r="K898" s="109"/>
      <c r="L898" s="109"/>
      <c r="M898" s="109"/>
      <c r="N898" s="109"/>
      <c r="O898" s="109"/>
      <c r="P898" s="111"/>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c r="BF898" s="109"/>
      <c r="BG898" s="109"/>
      <c r="BH898" s="109"/>
      <c r="BI898" s="109"/>
      <c r="BJ898" s="109"/>
      <c r="BK898" s="109"/>
      <c r="BL898" s="109"/>
      <c r="BM898" s="109"/>
      <c r="BN898" s="109"/>
      <c r="BO898" s="109"/>
      <c r="BP898" s="109"/>
      <c r="BQ898" s="109"/>
      <c r="BR898" s="109"/>
      <c r="BS898" s="109"/>
      <c r="BT898" s="109"/>
      <c r="BU898" s="109"/>
      <c r="BV898" s="109"/>
      <c r="BW898" s="109"/>
      <c r="BX898" s="109"/>
      <c r="BY898" s="109"/>
      <c r="BZ898" s="109"/>
      <c r="CA898" s="109"/>
      <c r="CB898" s="109"/>
      <c r="CC898" s="109"/>
      <c r="CD898" s="109"/>
      <c r="CE898" s="109"/>
      <c r="CF898" s="109"/>
      <c r="CG898" s="109"/>
      <c r="CH898" s="109"/>
      <c r="CI898" s="109"/>
      <c r="CJ898" s="109"/>
      <c r="CK898" s="55"/>
      <c r="CL898" s="55"/>
    </row>
    <row r="899" ht="49.5" customHeight="1">
      <c r="A899" s="109"/>
      <c r="B899" s="109" t="b">
        <v>0</v>
      </c>
      <c r="C899" s="109" t="b">
        <v>0</v>
      </c>
      <c r="D899" s="109"/>
      <c r="E899" s="109"/>
      <c r="F899" s="109"/>
      <c r="G899" s="110"/>
      <c r="H899" s="55"/>
      <c r="I899" s="55"/>
      <c r="J899" s="109"/>
      <c r="K899" s="109"/>
      <c r="L899" s="109"/>
      <c r="M899" s="109"/>
      <c r="N899" s="109"/>
      <c r="O899" s="109"/>
      <c r="P899" s="111"/>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c r="BF899" s="109"/>
      <c r="BG899" s="109"/>
      <c r="BH899" s="109"/>
      <c r="BI899" s="109"/>
      <c r="BJ899" s="109"/>
      <c r="BK899" s="109"/>
      <c r="BL899" s="109"/>
      <c r="BM899" s="109"/>
      <c r="BN899" s="109"/>
      <c r="BO899" s="109"/>
      <c r="BP899" s="109"/>
      <c r="BQ899" s="109"/>
      <c r="BR899" s="109"/>
      <c r="BS899" s="109"/>
      <c r="BT899" s="109"/>
      <c r="BU899" s="109"/>
      <c r="BV899" s="109"/>
      <c r="BW899" s="109"/>
      <c r="BX899" s="109"/>
      <c r="BY899" s="109"/>
      <c r="BZ899" s="109"/>
      <c r="CA899" s="109"/>
      <c r="CB899" s="109"/>
      <c r="CC899" s="109"/>
      <c r="CD899" s="109"/>
      <c r="CE899" s="109"/>
      <c r="CF899" s="109"/>
      <c r="CG899" s="109"/>
      <c r="CH899" s="109"/>
      <c r="CI899" s="109"/>
      <c r="CJ899" s="109"/>
      <c r="CK899" s="55"/>
      <c r="CL899" s="55"/>
    </row>
    <row r="900" ht="49.5" customHeight="1">
      <c r="A900" s="109"/>
      <c r="B900" s="109" t="b">
        <v>0</v>
      </c>
      <c r="C900" s="109" t="b">
        <v>0</v>
      </c>
      <c r="D900" s="109"/>
      <c r="E900" s="109"/>
      <c r="F900" s="109"/>
      <c r="G900" s="110"/>
      <c r="H900" s="55"/>
      <c r="I900" s="55"/>
      <c r="J900" s="109"/>
      <c r="K900" s="109"/>
      <c r="L900" s="109"/>
      <c r="M900" s="109"/>
      <c r="N900" s="109"/>
      <c r="O900" s="109"/>
      <c r="P900" s="111"/>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c r="BF900" s="109"/>
      <c r="BG900" s="109"/>
      <c r="BH900" s="109"/>
      <c r="BI900" s="109"/>
      <c r="BJ900" s="109"/>
      <c r="BK900" s="109"/>
      <c r="BL900" s="109"/>
      <c r="BM900" s="109"/>
      <c r="BN900" s="109"/>
      <c r="BO900" s="109"/>
      <c r="BP900" s="109"/>
      <c r="BQ900" s="109"/>
      <c r="BR900" s="109"/>
      <c r="BS900" s="109"/>
      <c r="BT900" s="109"/>
      <c r="BU900" s="109"/>
      <c r="BV900" s="109"/>
      <c r="BW900" s="109"/>
      <c r="BX900" s="109"/>
      <c r="BY900" s="109"/>
      <c r="BZ900" s="109"/>
      <c r="CA900" s="109"/>
      <c r="CB900" s="109"/>
      <c r="CC900" s="109"/>
      <c r="CD900" s="109"/>
      <c r="CE900" s="109"/>
      <c r="CF900" s="109"/>
      <c r="CG900" s="109"/>
      <c r="CH900" s="109"/>
      <c r="CI900" s="109"/>
      <c r="CJ900" s="109"/>
      <c r="CK900" s="55"/>
      <c r="CL900" s="55"/>
    </row>
    <row r="901" ht="49.5" customHeight="1">
      <c r="A901" s="109"/>
      <c r="B901" s="109" t="b">
        <v>0</v>
      </c>
      <c r="C901" s="109" t="b">
        <v>0</v>
      </c>
      <c r="D901" s="109"/>
      <c r="E901" s="109"/>
      <c r="F901" s="109"/>
      <c r="G901" s="110"/>
      <c r="H901" s="55"/>
      <c r="I901" s="55"/>
      <c r="J901" s="109"/>
      <c r="K901" s="109"/>
      <c r="L901" s="109"/>
      <c r="M901" s="109"/>
      <c r="N901" s="109"/>
      <c r="O901" s="109"/>
      <c r="P901" s="111"/>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c r="BF901" s="109"/>
      <c r="BG901" s="109"/>
      <c r="BH901" s="109"/>
      <c r="BI901" s="109"/>
      <c r="BJ901" s="109"/>
      <c r="BK901" s="109"/>
      <c r="BL901" s="109"/>
      <c r="BM901" s="109"/>
      <c r="BN901" s="109"/>
      <c r="BO901" s="109"/>
      <c r="BP901" s="109"/>
      <c r="BQ901" s="109"/>
      <c r="BR901" s="109"/>
      <c r="BS901" s="109"/>
      <c r="BT901" s="109"/>
      <c r="BU901" s="109"/>
      <c r="BV901" s="109"/>
      <c r="BW901" s="109"/>
      <c r="BX901" s="109"/>
      <c r="BY901" s="109"/>
      <c r="BZ901" s="109"/>
      <c r="CA901" s="109"/>
      <c r="CB901" s="109"/>
      <c r="CC901" s="109"/>
      <c r="CD901" s="109"/>
      <c r="CE901" s="109"/>
      <c r="CF901" s="109"/>
      <c r="CG901" s="109"/>
      <c r="CH901" s="109"/>
      <c r="CI901" s="109"/>
      <c r="CJ901" s="109"/>
      <c r="CK901" s="55"/>
      <c r="CL901" s="55"/>
    </row>
    <row r="902" ht="49.5" customHeight="1">
      <c r="A902" s="109"/>
      <c r="B902" s="109" t="b">
        <v>0</v>
      </c>
      <c r="C902" s="109" t="b">
        <v>0</v>
      </c>
      <c r="D902" s="109"/>
      <c r="E902" s="109"/>
      <c r="F902" s="109"/>
      <c r="G902" s="110"/>
      <c r="H902" s="55"/>
      <c r="I902" s="55"/>
      <c r="J902" s="109"/>
      <c r="K902" s="109"/>
      <c r="L902" s="109"/>
      <c r="M902" s="109"/>
      <c r="N902" s="109"/>
      <c r="O902" s="109"/>
      <c r="P902" s="111"/>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c r="BF902" s="109"/>
      <c r="BG902" s="109"/>
      <c r="BH902" s="109"/>
      <c r="BI902" s="109"/>
      <c r="BJ902" s="109"/>
      <c r="BK902" s="109"/>
      <c r="BL902" s="109"/>
      <c r="BM902" s="109"/>
      <c r="BN902" s="109"/>
      <c r="BO902" s="109"/>
      <c r="BP902" s="109"/>
      <c r="BQ902" s="109"/>
      <c r="BR902" s="109"/>
      <c r="BS902" s="109"/>
      <c r="BT902" s="109"/>
      <c r="BU902" s="109"/>
      <c r="BV902" s="109"/>
      <c r="BW902" s="109"/>
      <c r="BX902" s="109"/>
      <c r="BY902" s="109"/>
      <c r="BZ902" s="109"/>
      <c r="CA902" s="109"/>
      <c r="CB902" s="109"/>
      <c r="CC902" s="109"/>
      <c r="CD902" s="109"/>
      <c r="CE902" s="109"/>
      <c r="CF902" s="109"/>
      <c r="CG902" s="109"/>
      <c r="CH902" s="109"/>
      <c r="CI902" s="109"/>
      <c r="CJ902" s="109"/>
      <c r="CK902" s="55"/>
      <c r="CL902" s="55"/>
    </row>
    <row r="903" ht="49.5" customHeight="1">
      <c r="A903" s="109"/>
      <c r="B903" s="109" t="b">
        <v>0</v>
      </c>
      <c r="C903" s="109" t="b">
        <v>0</v>
      </c>
      <c r="D903" s="109"/>
      <c r="E903" s="109"/>
      <c r="F903" s="109"/>
      <c r="G903" s="110"/>
      <c r="H903" s="55"/>
      <c r="I903" s="55"/>
      <c r="J903" s="109"/>
      <c r="K903" s="109"/>
      <c r="L903" s="109"/>
      <c r="M903" s="109"/>
      <c r="N903" s="109"/>
      <c r="O903" s="109"/>
      <c r="P903" s="111"/>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c r="BF903" s="109"/>
      <c r="BG903" s="109"/>
      <c r="BH903" s="109"/>
      <c r="BI903" s="109"/>
      <c r="BJ903" s="109"/>
      <c r="BK903" s="109"/>
      <c r="BL903" s="109"/>
      <c r="BM903" s="109"/>
      <c r="BN903" s="109"/>
      <c r="BO903" s="109"/>
      <c r="BP903" s="109"/>
      <c r="BQ903" s="109"/>
      <c r="BR903" s="109"/>
      <c r="BS903" s="109"/>
      <c r="BT903" s="109"/>
      <c r="BU903" s="109"/>
      <c r="BV903" s="109"/>
      <c r="BW903" s="109"/>
      <c r="BX903" s="109"/>
      <c r="BY903" s="109"/>
      <c r="BZ903" s="109"/>
      <c r="CA903" s="109"/>
      <c r="CB903" s="109"/>
      <c r="CC903" s="109"/>
      <c r="CD903" s="109"/>
      <c r="CE903" s="109"/>
      <c r="CF903" s="109"/>
      <c r="CG903" s="109"/>
      <c r="CH903" s="109"/>
      <c r="CI903" s="109"/>
      <c r="CJ903" s="109"/>
      <c r="CK903" s="55"/>
      <c r="CL903" s="55"/>
    </row>
    <row r="904" ht="49.5" customHeight="1">
      <c r="A904" s="109"/>
      <c r="B904" s="109" t="b">
        <v>0</v>
      </c>
      <c r="C904" s="109" t="b">
        <v>0</v>
      </c>
      <c r="D904" s="109"/>
      <c r="E904" s="109"/>
      <c r="F904" s="109"/>
      <c r="G904" s="110"/>
      <c r="H904" s="55"/>
      <c r="I904" s="55"/>
      <c r="J904" s="109"/>
      <c r="K904" s="109"/>
      <c r="L904" s="109"/>
      <c r="M904" s="109"/>
      <c r="N904" s="109"/>
      <c r="O904" s="109"/>
      <c r="P904" s="111"/>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c r="BF904" s="109"/>
      <c r="BG904" s="109"/>
      <c r="BH904" s="109"/>
      <c r="BI904" s="109"/>
      <c r="BJ904" s="109"/>
      <c r="BK904" s="109"/>
      <c r="BL904" s="109"/>
      <c r="BM904" s="109"/>
      <c r="BN904" s="109"/>
      <c r="BO904" s="109"/>
      <c r="BP904" s="109"/>
      <c r="BQ904" s="109"/>
      <c r="BR904" s="109"/>
      <c r="BS904" s="109"/>
      <c r="BT904" s="109"/>
      <c r="BU904" s="109"/>
      <c r="BV904" s="109"/>
      <c r="BW904" s="109"/>
      <c r="BX904" s="109"/>
      <c r="BY904" s="109"/>
      <c r="BZ904" s="109"/>
      <c r="CA904" s="109"/>
      <c r="CB904" s="109"/>
      <c r="CC904" s="109"/>
      <c r="CD904" s="109"/>
      <c r="CE904" s="109"/>
      <c r="CF904" s="109"/>
      <c r="CG904" s="109"/>
      <c r="CH904" s="109"/>
      <c r="CI904" s="109"/>
      <c r="CJ904" s="109"/>
      <c r="CK904" s="55"/>
      <c r="CL904" s="55"/>
    </row>
    <row r="905" ht="49.5" customHeight="1">
      <c r="A905" s="109"/>
      <c r="B905" s="109" t="b">
        <v>0</v>
      </c>
      <c r="C905" s="109" t="b">
        <v>0</v>
      </c>
      <c r="D905" s="109"/>
      <c r="E905" s="109"/>
      <c r="F905" s="109"/>
      <c r="G905" s="110"/>
      <c r="H905" s="55"/>
      <c r="I905" s="55"/>
      <c r="J905" s="109"/>
      <c r="K905" s="109"/>
      <c r="L905" s="109"/>
      <c r="M905" s="109"/>
      <c r="N905" s="109"/>
      <c r="O905" s="109"/>
      <c r="P905" s="111"/>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c r="BF905" s="109"/>
      <c r="BG905" s="109"/>
      <c r="BH905" s="109"/>
      <c r="BI905" s="109"/>
      <c r="BJ905" s="109"/>
      <c r="BK905" s="109"/>
      <c r="BL905" s="109"/>
      <c r="BM905" s="109"/>
      <c r="BN905" s="109"/>
      <c r="BO905" s="109"/>
      <c r="BP905" s="109"/>
      <c r="BQ905" s="109"/>
      <c r="BR905" s="109"/>
      <c r="BS905" s="109"/>
      <c r="BT905" s="109"/>
      <c r="BU905" s="109"/>
      <c r="BV905" s="109"/>
      <c r="BW905" s="109"/>
      <c r="BX905" s="109"/>
      <c r="BY905" s="109"/>
      <c r="BZ905" s="109"/>
      <c r="CA905" s="109"/>
      <c r="CB905" s="109"/>
      <c r="CC905" s="109"/>
      <c r="CD905" s="109"/>
      <c r="CE905" s="109"/>
      <c r="CF905" s="109"/>
      <c r="CG905" s="109"/>
      <c r="CH905" s="109"/>
      <c r="CI905" s="109"/>
      <c r="CJ905" s="109"/>
      <c r="CK905" s="55"/>
      <c r="CL905" s="55"/>
    </row>
    <row r="906" ht="49.5" customHeight="1">
      <c r="A906" s="109"/>
      <c r="B906" s="109" t="b">
        <v>0</v>
      </c>
      <c r="C906" s="109" t="b">
        <v>0</v>
      </c>
      <c r="D906" s="109"/>
      <c r="E906" s="109"/>
      <c r="F906" s="109"/>
      <c r="G906" s="110"/>
      <c r="H906" s="55"/>
      <c r="I906" s="55"/>
      <c r="J906" s="109"/>
      <c r="K906" s="109"/>
      <c r="L906" s="109"/>
      <c r="M906" s="109"/>
      <c r="N906" s="109"/>
      <c r="O906" s="109"/>
      <c r="P906" s="111"/>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c r="BF906" s="109"/>
      <c r="BG906" s="109"/>
      <c r="BH906" s="109"/>
      <c r="BI906" s="109"/>
      <c r="BJ906" s="109"/>
      <c r="BK906" s="109"/>
      <c r="BL906" s="109"/>
      <c r="BM906" s="109"/>
      <c r="BN906" s="109"/>
      <c r="BO906" s="109"/>
      <c r="BP906" s="109"/>
      <c r="BQ906" s="109"/>
      <c r="BR906" s="109"/>
      <c r="BS906" s="109"/>
      <c r="BT906" s="109"/>
      <c r="BU906" s="109"/>
      <c r="BV906" s="109"/>
      <c r="BW906" s="109"/>
      <c r="BX906" s="109"/>
      <c r="BY906" s="109"/>
      <c r="BZ906" s="109"/>
      <c r="CA906" s="109"/>
      <c r="CB906" s="109"/>
      <c r="CC906" s="109"/>
      <c r="CD906" s="109"/>
      <c r="CE906" s="109"/>
      <c r="CF906" s="109"/>
      <c r="CG906" s="109"/>
      <c r="CH906" s="109"/>
      <c r="CI906" s="109"/>
      <c r="CJ906" s="109"/>
      <c r="CK906" s="55"/>
      <c r="CL906" s="55"/>
    </row>
    <row r="907" ht="49.5" customHeight="1">
      <c r="A907" s="109"/>
      <c r="B907" s="109" t="b">
        <v>0</v>
      </c>
      <c r="C907" s="109" t="b">
        <v>0</v>
      </c>
      <c r="D907" s="109"/>
      <c r="E907" s="109"/>
      <c r="F907" s="109"/>
      <c r="G907" s="110"/>
      <c r="H907" s="55"/>
      <c r="I907" s="55"/>
      <c r="J907" s="109"/>
      <c r="K907" s="109"/>
      <c r="L907" s="109"/>
      <c r="M907" s="109"/>
      <c r="N907" s="109"/>
      <c r="O907" s="109"/>
      <c r="P907" s="111"/>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c r="BF907" s="109"/>
      <c r="BG907" s="109"/>
      <c r="BH907" s="109"/>
      <c r="BI907" s="109"/>
      <c r="BJ907" s="109"/>
      <c r="BK907" s="109"/>
      <c r="BL907" s="109"/>
      <c r="BM907" s="109"/>
      <c r="BN907" s="109"/>
      <c r="BO907" s="109"/>
      <c r="BP907" s="109"/>
      <c r="BQ907" s="109"/>
      <c r="BR907" s="109"/>
      <c r="BS907" s="109"/>
      <c r="BT907" s="109"/>
      <c r="BU907" s="109"/>
      <c r="BV907" s="109"/>
      <c r="BW907" s="109"/>
      <c r="BX907" s="109"/>
      <c r="BY907" s="109"/>
      <c r="BZ907" s="109"/>
      <c r="CA907" s="109"/>
      <c r="CB907" s="109"/>
      <c r="CC907" s="109"/>
      <c r="CD907" s="109"/>
      <c r="CE907" s="109"/>
      <c r="CF907" s="109"/>
      <c r="CG907" s="109"/>
      <c r="CH907" s="109"/>
      <c r="CI907" s="109"/>
      <c r="CJ907" s="109"/>
      <c r="CK907" s="55"/>
      <c r="CL907" s="55"/>
    </row>
    <row r="908" ht="49.5" customHeight="1">
      <c r="A908" s="109"/>
      <c r="B908" s="109" t="b">
        <v>0</v>
      </c>
      <c r="C908" s="109" t="b">
        <v>0</v>
      </c>
      <c r="D908" s="109"/>
      <c r="E908" s="109"/>
      <c r="F908" s="109"/>
      <c r="G908" s="110"/>
      <c r="H908" s="55"/>
      <c r="I908" s="55"/>
      <c r="J908" s="109"/>
      <c r="K908" s="109"/>
      <c r="L908" s="109"/>
      <c r="M908" s="109"/>
      <c r="N908" s="109"/>
      <c r="O908" s="109"/>
      <c r="P908" s="111"/>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c r="BF908" s="109"/>
      <c r="BG908" s="109"/>
      <c r="BH908" s="109"/>
      <c r="BI908" s="109"/>
      <c r="BJ908" s="109"/>
      <c r="BK908" s="109"/>
      <c r="BL908" s="109"/>
      <c r="BM908" s="109"/>
      <c r="BN908" s="109"/>
      <c r="BO908" s="109"/>
      <c r="BP908" s="109"/>
      <c r="BQ908" s="109"/>
      <c r="BR908" s="109"/>
      <c r="BS908" s="109"/>
      <c r="BT908" s="109"/>
      <c r="BU908" s="109"/>
      <c r="BV908" s="109"/>
      <c r="BW908" s="109"/>
      <c r="BX908" s="109"/>
      <c r="BY908" s="109"/>
      <c r="BZ908" s="109"/>
      <c r="CA908" s="109"/>
      <c r="CB908" s="109"/>
      <c r="CC908" s="109"/>
      <c r="CD908" s="109"/>
      <c r="CE908" s="109"/>
      <c r="CF908" s="109"/>
      <c r="CG908" s="109"/>
      <c r="CH908" s="109"/>
      <c r="CI908" s="109"/>
      <c r="CJ908" s="109"/>
      <c r="CK908" s="55"/>
      <c r="CL908" s="55"/>
    </row>
    <row r="909" ht="49.5" customHeight="1">
      <c r="A909" s="109"/>
      <c r="B909" s="109" t="b">
        <v>0</v>
      </c>
      <c r="C909" s="109" t="b">
        <v>0</v>
      </c>
      <c r="D909" s="109"/>
      <c r="E909" s="109"/>
      <c r="F909" s="109"/>
      <c r="G909" s="110"/>
      <c r="H909" s="55"/>
      <c r="I909" s="55"/>
      <c r="J909" s="109"/>
      <c r="K909" s="109"/>
      <c r="L909" s="109"/>
      <c r="M909" s="109"/>
      <c r="N909" s="109"/>
      <c r="O909" s="109"/>
      <c r="P909" s="111"/>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c r="BF909" s="109"/>
      <c r="BG909" s="109"/>
      <c r="BH909" s="109"/>
      <c r="BI909" s="109"/>
      <c r="BJ909" s="109"/>
      <c r="BK909" s="109"/>
      <c r="BL909" s="109"/>
      <c r="BM909" s="109"/>
      <c r="BN909" s="109"/>
      <c r="BO909" s="109"/>
      <c r="BP909" s="109"/>
      <c r="BQ909" s="109"/>
      <c r="BR909" s="109"/>
      <c r="BS909" s="109"/>
      <c r="BT909" s="109"/>
      <c r="BU909" s="109"/>
      <c r="BV909" s="109"/>
      <c r="BW909" s="109"/>
      <c r="BX909" s="109"/>
      <c r="BY909" s="109"/>
      <c r="BZ909" s="109"/>
      <c r="CA909" s="109"/>
      <c r="CB909" s="109"/>
      <c r="CC909" s="109"/>
      <c r="CD909" s="109"/>
      <c r="CE909" s="109"/>
      <c r="CF909" s="109"/>
      <c r="CG909" s="109"/>
      <c r="CH909" s="109"/>
      <c r="CI909" s="109"/>
      <c r="CJ909" s="109"/>
      <c r="CK909" s="55"/>
      <c r="CL909" s="55"/>
    </row>
    <row r="910" ht="49.5" customHeight="1">
      <c r="A910" s="109"/>
      <c r="B910" s="109" t="b">
        <v>0</v>
      </c>
      <c r="C910" s="109" t="b">
        <v>0</v>
      </c>
      <c r="D910" s="109"/>
      <c r="E910" s="109"/>
      <c r="F910" s="109"/>
      <c r="G910" s="110"/>
      <c r="H910" s="55"/>
      <c r="I910" s="55"/>
      <c r="J910" s="109"/>
      <c r="K910" s="109"/>
      <c r="L910" s="109"/>
      <c r="M910" s="109"/>
      <c r="N910" s="109"/>
      <c r="O910" s="109"/>
      <c r="P910" s="111"/>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c r="BF910" s="109"/>
      <c r="BG910" s="109"/>
      <c r="BH910" s="109"/>
      <c r="BI910" s="109"/>
      <c r="BJ910" s="109"/>
      <c r="BK910" s="109"/>
      <c r="BL910" s="109"/>
      <c r="BM910" s="109"/>
      <c r="BN910" s="109"/>
      <c r="BO910" s="109"/>
      <c r="BP910" s="109"/>
      <c r="BQ910" s="109"/>
      <c r="BR910" s="109"/>
      <c r="BS910" s="109"/>
      <c r="BT910" s="109"/>
      <c r="BU910" s="109"/>
      <c r="BV910" s="109"/>
      <c r="BW910" s="109"/>
      <c r="BX910" s="109"/>
      <c r="BY910" s="109"/>
      <c r="BZ910" s="109"/>
      <c r="CA910" s="109"/>
      <c r="CB910" s="109"/>
      <c r="CC910" s="109"/>
      <c r="CD910" s="109"/>
      <c r="CE910" s="109"/>
      <c r="CF910" s="109"/>
      <c r="CG910" s="109"/>
      <c r="CH910" s="109"/>
      <c r="CI910" s="109"/>
      <c r="CJ910" s="109"/>
      <c r="CK910" s="55"/>
      <c r="CL910" s="55"/>
    </row>
    <row r="911" ht="49.5" customHeight="1">
      <c r="A911" s="109"/>
      <c r="B911" s="109" t="b">
        <v>0</v>
      </c>
      <c r="C911" s="109" t="b">
        <v>0</v>
      </c>
      <c r="D911" s="109"/>
      <c r="E911" s="109"/>
      <c r="F911" s="109"/>
      <c r="G911" s="110"/>
      <c r="H911" s="55"/>
      <c r="I911" s="55"/>
      <c r="J911" s="109"/>
      <c r="K911" s="109"/>
      <c r="L911" s="109"/>
      <c r="M911" s="109"/>
      <c r="N911" s="109"/>
      <c r="O911" s="109"/>
      <c r="P911" s="111"/>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c r="BF911" s="109"/>
      <c r="BG911" s="109"/>
      <c r="BH911" s="109"/>
      <c r="BI911" s="109"/>
      <c r="BJ911" s="109"/>
      <c r="BK911" s="109"/>
      <c r="BL911" s="109"/>
      <c r="BM911" s="109"/>
      <c r="BN911" s="109"/>
      <c r="BO911" s="109"/>
      <c r="BP911" s="109"/>
      <c r="BQ911" s="109"/>
      <c r="BR911" s="109"/>
      <c r="BS911" s="109"/>
      <c r="BT911" s="109"/>
      <c r="BU911" s="109"/>
      <c r="BV911" s="109"/>
      <c r="BW911" s="109"/>
      <c r="BX911" s="109"/>
      <c r="BY911" s="109"/>
      <c r="BZ911" s="109"/>
      <c r="CA911" s="109"/>
      <c r="CB911" s="109"/>
      <c r="CC911" s="109"/>
      <c r="CD911" s="109"/>
      <c r="CE911" s="109"/>
      <c r="CF911" s="109"/>
      <c r="CG911" s="109"/>
      <c r="CH911" s="109"/>
      <c r="CI911" s="109"/>
      <c r="CJ911" s="109"/>
      <c r="CK911" s="55"/>
      <c r="CL911" s="55"/>
    </row>
    <row r="912" ht="49.5" customHeight="1">
      <c r="A912" s="109"/>
      <c r="B912" s="109" t="b">
        <v>0</v>
      </c>
      <c r="C912" s="109" t="b">
        <v>0</v>
      </c>
      <c r="D912" s="109"/>
      <c r="E912" s="109"/>
      <c r="F912" s="109"/>
      <c r="G912" s="110"/>
      <c r="H912" s="55"/>
      <c r="I912" s="55"/>
      <c r="J912" s="109"/>
      <c r="K912" s="109"/>
      <c r="L912" s="109"/>
      <c r="M912" s="109"/>
      <c r="N912" s="109"/>
      <c r="O912" s="109"/>
      <c r="P912" s="111"/>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c r="BF912" s="109"/>
      <c r="BG912" s="109"/>
      <c r="BH912" s="109"/>
      <c r="BI912" s="109"/>
      <c r="BJ912" s="109"/>
      <c r="BK912" s="109"/>
      <c r="BL912" s="109"/>
      <c r="BM912" s="109"/>
      <c r="BN912" s="109"/>
      <c r="BO912" s="109"/>
      <c r="BP912" s="109"/>
      <c r="BQ912" s="109"/>
      <c r="BR912" s="109"/>
      <c r="BS912" s="109"/>
      <c r="BT912" s="109"/>
      <c r="BU912" s="109"/>
      <c r="BV912" s="109"/>
      <c r="BW912" s="109"/>
      <c r="BX912" s="109"/>
      <c r="BY912" s="109"/>
      <c r="BZ912" s="109"/>
      <c r="CA912" s="109"/>
      <c r="CB912" s="109"/>
      <c r="CC912" s="109"/>
      <c r="CD912" s="109"/>
      <c r="CE912" s="109"/>
      <c r="CF912" s="109"/>
      <c r="CG912" s="109"/>
      <c r="CH912" s="109"/>
      <c r="CI912" s="109"/>
      <c r="CJ912" s="109"/>
      <c r="CK912" s="55"/>
      <c r="CL912" s="55"/>
    </row>
    <row r="913" ht="49.5" customHeight="1">
      <c r="A913" s="109"/>
      <c r="B913" s="109" t="b">
        <v>0</v>
      </c>
      <c r="C913" s="109" t="b">
        <v>0</v>
      </c>
      <c r="D913" s="109"/>
      <c r="E913" s="109"/>
      <c r="F913" s="109"/>
      <c r="G913" s="110"/>
      <c r="H913" s="55"/>
      <c r="I913" s="55"/>
      <c r="J913" s="109"/>
      <c r="K913" s="109"/>
      <c r="L913" s="109"/>
      <c r="M913" s="109"/>
      <c r="N913" s="109"/>
      <c r="O913" s="109"/>
      <c r="P913" s="111"/>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c r="BF913" s="109"/>
      <c r="BG913" s="109"/>
      <c r="BH913" s="109"/>
      <c r="BI913" s="109"/>
      <c r="BJ913" s="109"/>
      <c r="BK913" s="109"/>
      <c r="BL913" s="109"/>
      <c r="BM913" s="109"/>
      <c r="BN913" s="109"/>
      <c r="BO913" s="109"/>
      <c r="BP913" s="109"/>
      <c r="BQ913" s="109"/>
      <c r="BR913" s="109"/>
      <c r="BS913" s="109"/>
      <c r="BT913" s="109"/>
      <c r="BU913" s="109"/>
      <c r="BV913" s="109"/>
      <c r="BW913" s="109"/>
      <c r="BX913" s="109"/>
      <c r="BY913" s="109"/>
      <c r="BZ913" s="109"/>
      <c r="CA913" s="109"/>
      <c r="CB913" s="109"/>
      <c r="CC913" s="109"/>
      <c r="CD913" s="109"/>
      <c r="CE913" s="109"/>
      <c r="CF913" s="109"/>
      <c r="CG913" s="109"/>
      <c r="CH913" s="109"/>
      <c r="CI913" s="109"/>
      <c r="CJ913" s="109"/>
      <c r="CK913" s="55"/>
      <c r="CL913" s="55"/>
    </row>
    <row r="914" ht="49.5" customHeight="1">
      <c r="A914" s="109"/>
      <c r="B914" s="109" t="b">
        <v>0</v>
      </c>
      <c r="C914" s="109" t="b">
        <v>0</v>
      </c>
      <c r="D914" s="109"/>
      <c r="E914" s="109"/>
      <c r="F914" s="109"/>
      <c r="G914" s="110"/>
      <c r="H914" s="55"/>
      <c r="I914" s="55"/>
      <c r="J914" s="109"/>
      <c r="K914" s="109"/>
      <c r="L914" s="109"/>
      <c r="M914" s="109"/>
      <c r="N914" s="109"/>
      <c r="O914" s="109"/>
      <c r="P914" s="111"/>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c r="BF914" s="109"/>
      <c r="BG914" s="109"/>
      <c r="BH914" s="109"/>
      <c r="BI914" s="109"/>
      <c r="BJ914" s="109"/>
      <c r="BK914" s="109"/>
      <c r="BL914" s="109"/>
      <c r="BM914" s="109"/>
      <c r="BN914" s="109"/>
      <c r="BO914" s="109"/>
      <c r="BP914" s="109"/>
      <c r="BQ914" s="109"/>
      <c r="BR914" s="109"/>
      <c r="BS914" s="109"/>
      <c r="BT914" s="109"/>
      <c r="BU914" s="109"/>
      <c r="BV914" s="109"/>
      <c r="BW914" s="109"/>
      <c r="BX914" s="109"/>
      <c r="BY914" s="109"/>
      <c r="BZ914" s="109"/>
      <c r="CA914" s="109"/>
      <c r="CB914" s="109"/>
      <c r="CC914" s="109"/>
      <c r="CD914" s="109"/>
      <c r="CE914" s="109"/>
      <c r="CF914" s="109"/>
      <c r="CG914" s="109"/>
      <c r="CH914" s="109"/>
      <c r="CI914" s="109"/>
      <c r="CJ914" s="109"/>
      <c r="CK914" s="55"/>
      <c r="CL914" s="55"/>
    </row>
    <row r="915" ht="49.5" customHeight="1">
      <c r="A915" s="109"/>
      <c r="B915" s="109" t="b">
        <v>0</v>
      </c>
      <c r="C915" s="109" t="b">
        <v>0</v>
      </c>
      <c r="D915" s="109"/>
      <c r="E915" s="109"/>
      <c r="F915" s="109"/>
      <c r="G915" s="110"/>
      <c r="H915" s="55"/>
      <c r="I915" s="55"/>
      <c r="J915" s="109"/>
      <c r="K915" s="109"/>
      <c r="L915" s="109"/>
      <c r="M915" s="109"/>
      <c r="N915" s="109"/>
      <c r="O915" s="109"/>
      <c r="P915" s="111"/>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c r="BF915" s="109"/>
      <c r="BG915" s="109"/>
      <c r="BH915" s="109"/>
      <c r="BI915" s="109"/>
      <c r="BJ915" s="109"/>
      <c r="BK915" s="109"/>
      <c r="BL915" s="109"/>
      <c r="BM915" s="109"/>
      <c r="BN915" s="109"/>
      <c r="BO915" s="109"/>
      <c r="BP915" s="109"/>
      <c r="BQ915" s="109"/>
      <c r="BR915" s="109"/>
      <c r="BS915" s="109"/>
      <c r="BT915" s="109"/>
      <c r="BU915" s="109"/>
      <c r="BV915" s="109"/>
      <c r="BW915" s="109"/>
      <c r="BX915" s="109"/>
      <c r="BY915" s="109"/>
      <c r="BZ915" s="109"/>
      <c r="CA915" s="109"/>
      <c r="CB915" s="109"/>
      <c r="CC915" s="109"/>
      <c r="CD915" s="109"/>
      <c r="CE915" s="109"/>
      <c r="CF915" s="109"/>
      <c r="CG915" s="109"/>
      <c r="CH915" s="109"/>
      <c r="CI915" s="109"/>
      <c r="CJ915" s="109"/>
      <c r="CK915" s="55"/>
      <c r="CL915" s="55"/>
    </row>
    <row r="916" ht="49.5" customHeight="1">
      <c r="A916" s="109"/>
      <c r="B916" s="109" t="b">
        <v>0</v>
      </c>
      <c r="C916" s="109" t="b">
        <v>0</v>
      </c>
      <c r="D916" s="109"/>
      <c r="E916" s="109"/>
      <c r="F916" s="109"/>
      <c r="G916" s="110"/>
      <c r="H916" s="55"/>
      <c r="I916" s="55"/>
      <c r="J916" s="109"/>
      <c r="K916" s="109"/>
      <c r="L916" s="109"/>
      <c r="M916" s="109"/>
      <c r="N916" s="109"/>
      <c r="O916" s="109"/>
      <c r="P916" s="111"/>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c r="BF916" s="109"/>
      <c r="BG916" s="109"/>
      <c r="BH916" s="109"/>
      <c r="BI916" s="109"/>
      <c r="BJ916" s="109"/>
      <c r="BK916" s="109"/>
      <c r="BL916" s="109"/>
      <c r="BM916" s="109"/>
      <c r="BN916" s="109"/>
      <c r="BO916" s="109"/>
      <c r="BP916" s="109"/>
      <c r="BQ916" s="109"/>
      <c r="BR916" s="109"/>
      <c r="BS916" s="109"/>
      <c r="BT916" s="109"/>
      <c r="BU916" s="109"/>
      <c r="BV916" s="109"/>
      <c r="BW916" s="109"/>
      <c r="BX916" s="109"/>
      <c r="BY916" s="109"/>
      <c r="BZ916" s="109"/>
      <c r="CA916" s="109"/>
      <c r="CB916" s="109"/>
      <c r="CC916" s="109"/>
      <c r="CD916" s="109"/>
      <c r="CE916" s="109"/>
      <c r="CF916" s="109"/>
      <c r="CG916" s="109"/>
      <c r="CH916" s="109"/>
      <c r="CI916" s="109"/>
      <c r="CJ916" s="109"/>
      <c r="CK916" s="55"/>
      <c r="CL916" s="55"/>
    </row>
    <row r="917" ht="49.5" customHeight="1">
      <c r="A917" s="109"/>
      <c r="B917" s="109" t="b">
        <v>0</v>
      </c>
      <c r="C917" s="109" t="b">
        <v>0</v>
      </c>
      <c r="D917" s="109"/>
      <c r="E917" s="109"/>
      <c r="F917" s="109"/>
      <c r="G917" s="110"/>
      <c r="H917" s="55"/>
      <c r="I917" s="55"/>
      <c r="J917" s="109"/>
      <c r="K917" s="109"/>
      <c r="L917" s="109"/>
      <c r="M917" s="109"/>
      <c r="N917" s="109"/>
      <c r="O917" s="109"/>
      <c r="P917" s="111"/>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c r="BF917" s="109"/>
      <c r="BG917" s="109"/>
      <c r="BH917" s="109"/>
      <c r="BI917" s="109"/>
      <c r="BJ917" s="109"/>
      <c r="BK917" s="109"/>
      <c r="BL917" s="109"/>
      <c r="BM917" s="109"/>
      <c r="BN917" s="109"/>
      <c r="BO917" s="109"/>
      <c r="BP917" s="109"/>
      <c r="BQ917" s="109"/>
      <c r="BR917" s="109"/>
      <c r="BS917" s="109"/>
      <c r="BT917" s="109"/>
      <c r="BU917" s="109"/>
      <c r="BV917" s="109"/>
      <c r="BW917" s="109"/>
      <c r="BX917" s="109"/>
      <c r="BY917" s="109"/>
      <c r="BZ917" s="109"/>
      <c r="CA917" s="109"/>
      <c r="CB917" s="109"/>
      <c r="CC917" s="109"/>
      <c r="CD917" s="109"/>
      <c r="CE917" s="109"/>
      <c r="CF917" s="109"/>
      <c r="CG917" s="109"/>
      <c r="CH917" s="109"/>
      <c r="CI917" s="109"/>
      <c r="CJ917" s="109"/>
      <c r="CK917" s="55"/>
      <c r="CL917" s="55"/>
    </row>
    <row r="918" ht="49.5" customHeight="1">
      <c r="A918" s="109"/>
      <c r="B918" s="109" t="b">
        <v>0</v>
      </c>
      <c r="C918" s="109" t="b">
        <v>0</v>
      </c>
      <c r="D918" s="109"/>
      <c r="E918" s="109"/>
      <c r="F918" s="109"/>
      <c r="G918" s="110"/>
      <c r="H918" s="55"/>
      <c r="I918" s="55"/>
      <c r="J918" s="109"/>
      <c r="K918" s="109"/>
      <c r="L918" s="109"/>
      <c r="M918" s="109"/>
      <c r="N918" s="109"/>
      <c r="O918" s="109"/>
      <c r="P918" s="111"/>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c r="BF918" s="109"/>
      <c r="BG918" s="109"/>
      <c r="BH918" s="109"/>
      <c r="BI918" s="109"/>
      <c r="BJ918" s="109"/>
      <c r="BK918" s="109"/>
      <c r="BL918" s="109"/>
      <c r="BM918" s="109"/>
      <c r="BN918" s="109"/>
      <c r="BO918" s="109"/>
      <c r="BP918" s="109"/>
      <c r="BQ918" s="109"/>
      <c r="BR918" s="109"/>
      <c r="BS918" s="109"/>
      <c r="BT918" s="109"/>
      <c r="BU918" s="109"/>
      <c r="BV918" s="109"/>
      <c r="BW918" s="109"/>
      <c r="BX918" s="109"/>
      <c r="BY918" s="109"/>
      <c r="BZ918" s="109"/>
      <c r="CA918" s="109"/>
      <c r="CB918" s="109"/>
      <c r="CC918" s="109"/>
      <c r="CD918" s="109"/>
      <c r="CE918" s="109"/>
      <c r="CF918" s="109"/>
      <c r="CG918" s="109"/>
      <c r="CH918" s="109"/>
      <c r="CI918" s="109"/>
      <c r="CJ918" s="109"/>
      <c r="CK918" s="55"/>
      <c r="CL918" s="55"/>
    </row>
    <row r="919" ht="49.5" customHeight="1">
      <c r="A919" s="109"/>
      <c r="B919" s="109" t="b">
        <v>0</v>
      </c>
      <c r="C919" s="109" t="b">
        <v>0</v>
      </c>
      <c r="D919" s="109"/>
      <c r="E919" s="109"/>
      <c r="F919" s="109"/>
      <c r="G919" s="110"/>
      <c r="H919" s="55"/>
      <c r="I919" s="55"/>
      <c r="J919" s="109"/>
      <c r="K919" s="109"/>
      <c r="L919" s="109"/>
      <c r="M919" s="109"/>
      <c r="N919" s="109"/>
      <c r="O919" s="109"/>
      <c r="P919" s="111"/>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c r="BF919" s="109"/>
      <c r="BG919" s="109"/>
      <c r="BH919" s="109"/>
      <c r="BI919" s="109"/>
      <c r="BJ919" s="109"/>
      <c r="BK919" s="109"/>
      <c r="BL919" s="109"/>
      <c r="BM919" s="109"/>
      <c r="BN919" s="109"/>
      <c r="BO919" s="109"/>
      <c r="BP919" s="109"/>
      <c r="BQ919" s="109"/>
      <c r="BR919" s="109"/>
      <c r="BS919" s="109"/>
      <c r="BT919" s="109"/>
      <c r="BU919" s="109"/>
      <c r="BV919" s="109"/>
      <c r="BW919" s="109"/>
      <c r="BX919" s="109"/>
      <c r="BY919" s="109"/>
      <c r="BZ919" s="109"/>
      <c r="CA919" s="109"/>
      <c r="CB919" s="109"/>
      <c r="CC919" s="109"/>
      <c r="CD919" s="109"/>
      <c r="CE919" s="109"/>
      <c r="CF919" s="109"/>
      <c r="CG919" s="109"/>
      <c r="CH919" s="109"/>
      <c r="CI919" s="109"/>
      <c r="CJ919" s="109"/>
      <c r="CK919" s="55"/>
      <c r="CL919" s="55"/>
    </row>
    <row r="920" ht="49.5" customHeight="1">
      <c r="A920" s="109"/>
      <c r="B920" s="109" t="b">
        <v>0</v>
      </c>
      <c r="C920" s="109" t="b">
        <v>0</v>
      </c>
      <c r="D920" s="109"/>
      <c r="E920" s="109"/>
      <c r="F920" s="109"/>
      <c r="G920" s="110"/>
      <c r="H920" s="55"/>
      <c r="I920" s="55"/>
      <c r="J920" s="109"/>
      <c r="K920" s="109"/>
      <c r="L920" s="109"/>
      <c r="M920" s="109"/>
      <c r="N920" s="109"/>
      <c r="O920" s="109"/>
      <c r="P920" s="111"/>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c r="BF920" s="109"/>
      <c r="BG920" s="109"/>
      <c r="BH920" s="109"/>
      <c r="BI920" s="109"/>
      <c r="BJ920" s="109"/>
      <c r="BK920" s="109"/>
      <c r="BL920" s="109"/>
      <c r="BM920" s="109"/>
      <c r="BN920" s="109"/>
      <c r="BO920" s="109"/>
      <c r="BP920" s="109"/>
      <c r="BQ920" s="109"/>
      <c r="BR920" s="109"/>
      <c r="BS920" s="109"/>
      <c r="BT920" s="109"/>
      <c r="BU920" s="109"/>
      <c r="BV920" s="109"/>
      <c r="BW920" s="109"/>
      <c r="BX920" s="109"/>
      <c r="BY920" s="109"/>
      <c r="BZ920" s="109"/>
      <c r="CA920" s="109"/>
      <c r="CB920" s="109"/>
      <c r="CC920" s="109"/>
      <c r="CD920" s="109"/>
      <c r="CE920" s="109"/>
      <c r="CF920" s="109"/>
      <c r="CG920" s="109"/>
      <c r="CH920" s="109"/>
      <c r="CI920" s="109"/>
      <c r="CJ920" s="109"/>
      <c r="CK920" s="55"/>
      <c r="CL920" s="55"/>
    </row>
    <row r="921" ht="49.5" customHeight="1">
      <c r="A921" s="109"/>
      <c r="B921" s="109" t="b">
        <v>0</v>
      </c>
      <c r="C921" s="109" t="b">
        <v>0</v>
      </c>
      <c r="D921" s="109"/>
      <c r="E921" s="109"/>
      <c r="F921" s="109"/>
      <c r="G921" s="110"/>
      <c r="H921" s="55"/>
      <c r="I921" s="55"/>
      <c r="J921" s="109"/>
      <c r="K921" s="109"/>
      <c r="L921" s="109"/>
      <c r="M921" s="109"/>
      <c r="N921" s="109"/>
      <c r="O921" s="109"/>
      <c r="P921" s="111"/>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c r="BF921" s="109"/>
      <c r="BG921" s="109"/>
      <c r="BH921" s="109"/>
      <c r="BI921" s="109"/>
      <c r="BJ921" s="109"/>
      <c r="BK921" s="109"/>
      <c r="BL921" s="109"/>
      <c r="BM921" s="109"/>
      <c r="BN921" s="109"/>
      <c r="BO921" s="109"/>
      <c r="BP921" s="109"/>
      <c r="BQ921" s="109"/>
      <c r="BR921" s="109"/>
      <c r="BS921" s="109"/>
      <c r="BT921" s="109"/>
      <c r="BU921" s="109"/>
      <c r="BV921" s="109"/>
      <c r="BW921" s="109"/>
      <c r="BX921" s="109"/>
      <c r="BY921" s="109"/>
      <c r="BZ921" s="109"/>
      <c r="CA921" s="109"/>
      <c r="CB921" s="109"/>
      <c r="CC921" s="109"/>
      <c r="CD921" s="109"/>
      <c r="CE921" s="109"/>
      <c r="CF921" s="109"/>
      <c r="CG921" s="109"/>
      <c r="CH921" s="109"/>
      <c r="CI921" s="109"/>
      <c r="CJ921" s="109"/>
      <c r="CK921" s="55"/>
      <c r="CL921" s="55"/>
    </row>
    <row r="922" ht="49.5" customHeight="1">
      <c r="A922" s="109"/>
      <c r="B922" s="109" t="b">
        <v>0</v>
      </c>
      <c r="C922" s="109" t="b">
        <v>0</v>
      </c>
      <c r="D922" s="109"/>
      <c r="E922" s="109"/>
      <c r="F922" s="109"/>
      <c r="G922" s="110"/>
      <c r="H922" s="55"/>
      <c r="I922" s="55"/>
      <c r="J922" s="109"/>
      <c r="K922" s="109"/>
      <c r="L922" s="109"/>
      <c r="M922" s="109"/>
      <c r="N922" s="109"/>
      <c r="O922" s="109"/>
      <c r="P922" s="111"/>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c r="BF922" s="109"/>
      <c r="BG922" s="109"/>
      <c r="BH922" s="109"/>
      <c r="BI922" s="109"/>
      <c r="BJ922" s="109"/>
      <c r="BK922" s="109"/>
      <c r="BL922" s="109"/>
      <c r="BM922" s="109"/>
      <c r="BN922" s="109"/>
      <c r="BO922" s="109"/>
      <c r="BP922" s="109"/>
      <c r="BQ922" s="109"/>
      <c r="BR922" s="109"/>
      <c r="BS922" s="109"/>
      <c r="BT922" s="109"/>
      <c r="BU922" s="109"/>
      <c r="BV922" s="109"/>
      <c r="BW922" s="109"/>
      <c r="BX922" s="109"/>
      <c r="BY922" s="109"/>
      <c r="BZ922" s="109"/>
      <c r="CA922" s="109"/>
      <c r="CB922" s="109"/>
      <c r="CC922" s="109"/>
      <c r="CD922" s="109"/>
      <c r="CE922" s="109"/>
      <c r="CF922" s="109"/>
      <c r="CG922" s="109"/>
      <c r="CH922" s="109"/>
      <c r="CI922" s="109"/>
      <c r="CJ922" s="109"/>
      <c r="CK922" s="55"/>
      <c r="CL922" s="55"/>
    </row>
    <row r="923" ht="49.5" customHeight="1">
      <c r="A923" s="109"/>
      <c r="B923" s="109" t="b">
        <v>0</v>
      </c>
      <c r="C923" s="109" t="b">
        <v>0</v>
      </c>
      <c r="D923" s="109"/>
      <c r="E923" s="109"/>
      <c r="F923" s="109"/>
      <c r="G923" s="110"/>
      <c r="H923" s="55"/>
      <c r="I923" s="55"/>
      <c r="J923" s="109"/>
      <c r="K923" s="109"/>
      <c r="L923" s="109"/>
      <c r="M923" s="109"/>
      <c r="N923" s="109"/>
      <c r="O923" s="109"/>
      <c r="P923" s="111"/>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c r="BF923" s="109"/>
      <c r="BG923" s="109"/>
      <c r="BH923" s="109"/>
      <c r="BI923" s="109"/>
      <c r="BJ923" s="109"/>
      <c r="BK923" s="109"/>
      <c r="BL923" s="109"/>
      <c r="BM923" s="109"/>
      <c r="BN923" s="109"/>
      <c r="BO923" s="109"/>
      <c r="BP923" s="109"/>
      <c r="BQ923" s="109"/>
      <c r="BR923" s="109"/>
      <c r="BS923" s="109"/>
      <c r="BT923" s="109"/>
      <c r="BU923" s="109"/>
      <c r="BV923" s="109"/>
      <c r="BW923" s="109"/>
      <c r="BX923" s="109"/>
      <c r="BY923" s="109"/>
      <c r="BZ923" s="109"/>
      <c r="CA923" s="109"/>
      <c r="CB923" s="109"/>
      <c r="CC923" s="109"/>
      <c r="CD923" s="109"/>
      <c r="CE923" s="109"/>
      <c r="CF923" s="109"/>
      <c r="CG923" s="109"/>
      <c r="CH923" s="109"/>
      <c r="CI923" s="109"/>
      <c r="CJ923" s="109"/>
      <c r="CK923" s="55"/>
      <c r="CL923" s="55"/>
    </row>
    <row r="924" ht="49.5" customHeight="1">
      <c r="A924" s="109"/>
      <c r="B924" s="109" t="b">
        <v>0</v>
      </c>
      <c r="C924" s="109" t="b">
        <v>0</v>
      </c>
      <c r="D924" s="109"/>
      <c r="E924" s="109"/>
      <c r="F924" s="109"/>
      <c r="G924" s="110"/>
      <c r="H924" s="55"/>
      <c r="I924" s="55"/>
      <c r="J924" s="109"/>
      <c r="K924" s="109"/>
      <c r="L924" s="109"/>
      <c r="M924" s="109"/>
      <c r="N924" s="109"/>
      <c r="O924" s="109"/>
      <c r="P924" s="111"/>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c r="BF924" s="109"/>
      <c r="BG924" s="109"/>
      <c r="BH924" s="109"/>
      <c r="BI924" s="109"/>
      <c r="BJ924" s="109"/>
      <c r="BK924" s="109"/>
      <c r="BL924" s="109"/>
      <c r="BM924" s="109"/>
      <c r="BN924" s="109"/>
      <c r="BO924" s="109"/>
      <c r="BP924" s="109"/>
      <c r="BQ924" s="109"/>
      <c r="BR924" s="109"/>
      <c r="BS924" s="109"/>
      <c r="BT924" s="109"/>
      <c r="BU924" s="109"/>
      <c r="BV924" s="109"/>
      <c r="BW924" s="109"/>
      <c r="BX924" s="109"/>
      <c r="BY924" s="109"/>
      <c r="BZ924" s="109"/>
      <c r="CA924" s="109"/>
      <c r="CB924" s="109"/>
      <c r="CC924" s="109"/>
      <c r="CD924" s="109"/>
      <c r="CE924" s="109"/>
      <c r="CF924" s="109"/>
      <c r="CG924" s="109"/>
      <c r="CH924" s="109"/>
      <c r="CI924" s="109"/>
      <c r="CJ924" s="109"/>
      <c r="CK924" s="55"/>
      <c r="CL924" s="55"/>
    </row>
    <row r="925" ht="49.5" customHeight="1">
      <c r="A925" s="109"/>
      <c r="B925" s="109" t="b">
        <v>0</v>
      </c>
      <c r="C925" s="109" t="b">
        <v>0</v>
      </c>
      <c r="D925" s="109"/>
      <c r="E925" s="109"/>
      <c r="F925" s="109"/>
      <c r="G925" s="110"/>
      <c r="H925" s="55"/>
      <c r="I925" s="55"/>
      <c r="J925" s="109"/>
      <c r="K925" s="109"/>
      <c r="L925" s="109"/>
      <c r="M925" s="109"/>
      <c r="N925" s="109"/>
      <c r="O925" s="109"/>
      <c r="P925" s="111"/>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c r="BF925" s="109"/>
      <c r="BG925" s="109"/>
      <c r="BH925" s="109"/>
      <c r="BI925" s="109"/>
      <c r="BJ925" s="109"/>
      <c r="BK925" s="109"/>
      <c r="BL925" s="109"/>
      <c r="BM925" s="109"/>
      <c r="BN925" s="109"/>
      <c r="BO925" s="109"/>
      <c r="BP925" s="109"/>
      <c r="BQ925" s="109"/>
      <c r="BR925" s="109"/>
      <c r="BS925" s="109"/>
      <c r="BT925" s="109"/>
      <c r="BU925" s="109"/>
      <c r="BV925" s="109"/>
      <c r="BW925" s="109"/>
      <c r="BX925" s="109"/>
      <c r="BY925" s="109"/>
      <c r="BZ925" s="109"/>
      <c r="CA925" s="109"/>
      <c r="CB925" s="109"/>
      <c r="CC925" s="109"/>
      <c r="CD925" s="109"/>
      <c r="CE925" s="109"/>
      <c r="CF925" s="109"/>
      <c r="CG925" s="109"/>
      <c r="CH925" s="109"/>
      <c r="CI925" s="109"/>
      <c r="CJ925" s="109"/>
      <c r="CK925" s="55"/>
      <c r="CL925" s="55"/>
    </row>
    <row r="926" ht="49.5" customHeight="1">
      <c r="A926" s="109"/>
      <c r="B926" s="109" t="b">
        <v>0</v>
      </c>
      <c r="C926" s="109" t="b">
        <v>0</v>
      </c>
      <c r="D926" s="109"/>
      <c r="E926" s="109"/>
      <c r="F926" s="109"/>
      <c r="G926" s="110"/>
      <c r="H926" s="55"/>
      <c r="I926" s="55"/>
      <c r="J926" s="109"/>
      <c r="K926" s="109"/>
      <c r="L926" s="109"/>
      <c r="M926" s="109"/>
      <c r="N926" s="109"/>
      <c r="O926" s="109"/>
      <c r="P926" s="111"/>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c r="BF926" s="109"/>
      <c r="BG926" s="109"/>
      <c r="BH926" s="109"/>
      <c r="BI926" s="109"/>
      <c r="BJ926" s="109"/>
      <c r="BK926" s="109"/>
      <c r="BL926" s="109"/>
      <c r="BM926" s="109"/>
      <c r="BN926" s="109"/>
      <c r="BO926" s="109"/>
      <c r="BP926" s="109"/>
      <c r="BQ926" s="109"/>
      <c r="BR926" s="109"/>
      <c r="BS926" s="109"/>
      <c r="BT926" s="109"/>
      <c r="BU926" s="109"/>
      <c r="BV926" s="109"/>
      <c r="BW926" s="109"/>
      <c r="BX926" s="109"/>
      <c r="BY926" s="109"/>
      <c r="BZ926" s="109"/>
      <c r="CA926" s="109"/>
      <c r="CB926" s="109"/>
      <c r="CC926" s="109"/>
      <c r="CD926" s="109"/>
      <c r="CE926" s="109"/>
      <c r="CF926" s="109"/>
      <c r="CG926" s="109"/>
      <c r="CH926" s="109"/>
      <c r="CI926" s="109"/>
      <c r="CJ926" s="109"/>
      <c r="CK926" s="55"/>
      <c r="CL926" s="55"/>
    </row>
    <row r="927" ht="49.5" customHeight="1">
      <c r="A927" s="109"/>
      <c r="B927" s="109" t="b">
        <v>0</v>
      </c>
      <c r="C927" s="109" t="b">
        <v>0</v>
      </c>
      <c r="D927" s="109"/>
      <c r="E927" s="109"/>
      <c r="F927" s="109"/>
      <c r="G927" s="110"/>
      <c r="H927" s="55"/>
      <c r="I927" s="55"/>
      <c r="J927" s="109"/>
      <c r="K927" s="109"/>
      <c r="L927" s="109"/>
      <c r="M927" s="109"/>
      <c r="N927" s="109"/>
      <c r="O927" s="109"/>
      <c r="P927" s="111"/>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c r="BF927" s="109"/>
      <c r="BG927" s="109"/>
      <c r="BH927" s="109"/>
      <c r="BI927" s="109"/>
      <c r="BJ927" s="109"/>
      <c r="BK927" s="109"/>
      <c r="BL927" s="109"/>
      <c r="BM927" s="109"/>
      <c r="BN927" s="109"/>
      <c r="BO927" s="109"/>
      <c r="BP927" s="109"/>
      <c r="BQ927" s="109"/>
      <c r="BR927" s="109"/>
      <c r="BS927" s="109"/>
      <c r="BT927" s="109"/>
      <c r="BU927" s="109"/>
      <c r="BV927" s="109"/>
      <c r="BW927" s="109"/>
      <c r="BX927" s="109"/>
      <c r="BY927" s="109"/>
      <c r="BZ927" s="109"/>
      <c r="CA927" s="109"/>
      <c r="CB927" s="109"/>
      <c r="CC927" s="109"/>
      <c r="CD927" s="109"/>
      <c r="CE927" s="109"/>
      <c r="CF927" s="109"/>
      <c r="CG927" s="109"/>
      <c r="CH927" s="109"/>
      <c r="CI927" s="109"/>
      <c r="CJ927" s="109"/>
      <c r="CK927" s="55"/>
      <c r="CL927" s="55"/>
    </row>
    <row r="928" ht="49.5" customHeight="1">
      <c r="A928" s="109"/>
      <c r="B928" s="109" t="b">
        <v>0</v>
      </c>
      <c r="C928" s="109" t="b">
        <v>0</v>
      </c>
      <c r="D928" s="109"/>
      <c r="E928" s="109"/>
      <c r="F928" s="109"/>
      <c r="G928" s="110"/>
      <c r="H928" s="55"/>
      <c r="I928" s="55"/>
      <c r="J928" s="109"/>
      <c r="K928" s="109"/>
      <c r="L928" s="109"/>
      <c r="M928" s="109"/>
      <c r="N928" s="109"/>
      <c r="O928" s="109"/>
      <c r="P928" s="111"/>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c r="BF928" s="109"/>
      <c r="BG928" s="109"/>
      <c r="BH928" s="109"/>
      <c r="BI928" s="109"/>
      <c r="BJ928" s="109"/>
      <c r="BK928" s="109"/>
      <c r="BL928" s="109"/>
      <c r="BM928" s="109"/>
      <c r="BN928" s="109"/>
      <c r="BO928" s="109"/>
      <c r="BP928" s="109"/>
      <c r="BQ928" s="109"/>
      <c r="BR928" s="109"/>
      <c r="BS928" s="109"/>
      <c r="BT928" s="109"/>
      <c r="BU928" s="109"/>
      <c r="BV928" s="109"/>
      <c r="BW928" s="109"/>
      <c r="BX928" s="109"/>
      <c r="BY928" s="109"/>
      <c r="BZ928" s="109"/>
      <c r="CA928" s="109"/>
      <c r="CB928" s="109"/>
      <c r="CC928" s="109"/>
      <c r="CD928" s="109"/>
      <c r="CE928" s="109"/>
      <c r="CF928" s="109"/>
      <c r="CG928" s="109"/>
      <c r="CH928" s="109"/>
      <c r="CI928" s="109"/>
      <c r="CJ928" s="109"/>
      <c r="CK928" s="55"/>
      <c r="CL928" s="55"/>
    </row>
    <row r="929" ht="49.5" customHeight="1">
      <c r="A929" s="109"/>
      <c r="B929" s="109" t="b">
        <v>0</v>
      </c>
      <c r="C929" s="109" t="b">
        <v>0</v>
      </c>
      <c r="D929" s="109"/>
      <c r="E929" s="109"/>
      <c r="F929" s="109"/>
      <c r="G929" s="110"/>
      <c r="H929" s="55"/>
      <c r="I929" s="55"/>
      <c r="J929" s="109"/>
      <c r="K929" s="109"/>
      <c r="L929" s="109"/>
      <c r="M929" s="109"/>
      <c r="N929" s="109"/>
      <c r="O929" s="109"/>
      <c r="P929" s="111"/>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c r="BF929" s="109"/>
      <c r="BG929" s="109"/>
      <c r="BH929" s="109"/>
      <c r="BI929" s="109"/>
      <c r="BJ929" s="109"/>
      <c r="BK929" s="109"/>
      <c r="BL929" s="109"/>
      <c r="BM929" s="109"/>
      <c r="BN929" s="109"/>
      <c r="BO929" s="109"/>
      <c r="BP929" s="109"/>
      <c r="BQ929" s="109"/>
      <c r="BR929" s="109"/>
      <c r="BS929" s="109"/>
      <c r="BT929" s="109"/>
      <c r="BU929" s="109"/>
      <c r="BV929" s="109"/>
      <c r="BW929" s="109"/>
      <c r="BX929" s="109"/>
      <c r="BY929" s="109"/>
      <c r="BZ929" s="109"/>
      <c r="CA929" s="109"/>
      <c r="CB929" s="109"/>
      <c r="CC929" s="109"/>
      <c r="CD929" s="109"/>
      <c r="CE929" s="109"/>
      <c r="CF929" s="109"/>
      <c r="CG929" s="109"/>
      <c r="CH929" s="109"/>
      <c r="CI929" s="109"/>
      <c r="CJ929" s="109"/>
      <c r="CK929" s="55"/>
      <c r="CL929" s="55"/>
    </row>
    <row r="930" ht="49.5" customHeight="1">
      <c r="A930" s="109"/>
      <c r="B930" s="109" t="b">
        <v>0</v>
      </c>
      <c r="C930" s="109" t="b">
        <v>0</v>
      </c>
      <c r="D930" s="109"/>
      <c r="E930" s="109"/>
      <c r="F930" s="109"/>
      <c r="G930" s="110"/>
      <c r="H930" s="55"/>
      <c r="I930" s="55"/>
      <c r="J930" s="109"/>
      <c r="K930" s="109"/>
      <c r="L930" s="109"/>
      <c r="M930" s="109"/>
      <c r="N930" s="109"/>
      <c r="O930" s="109"/>
      <c r="P930" s="111"/>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c r="BF930" s="109"/>
      <c r="BG930" s="109"/>
      <c r="BH930" s="109"/>
      <c r="BI930" s="109"/>
      <c r="BJ930" s="109"/>
      <c r="BK930" s="109"/>
      <c r="BL930" s="109"/>
      <c r="BM930" s="109"/>
      <c r="BN930" s="109"/>
      <c r="BO930" s="109"/>
      <c r="BP930" s="109"/>
      <c r="BQ930" s="109"/>
      <c r="BR930" s="109"/>
      <c r="BS930" s="109"/>
      <c r="BT930" s="109"/>
      <c r="BU930" s="109"/>
      <c r="BV930" s="109"/>
      <c r="BW930" s="109"/>
      <c r="BX930" s="109"/>
      <c r="BY930" s="109"/>
      <c r="BZ930" s="109"/>
      <c r="CA930" s="109"/>
      <c r="CB930" s="109"/>
      <c r="CC930" s="109"/>
      <c r="CD930" s="109"/>
      <c r="CE930" s="109"/>
      <c r="CF930" s="109"/>
      <c r="CG930" s="109"/>
      <c r="CH930" s="109"/>
      <c r="CI930" s="109"/>
      <c r="CJ930" s="109"/>
      <c r="CK930" s="55"/>
      <c r="CL930" s="55"/>
    </row>
    <row r="931" ht="49.5" customHeight="1">
      <c r="A931" s="109"/>
      <c r="B931" s="109" t="b">
        <v>0</v>
      </c>
      <c r="C931" s="109" t="b">
        <v>0</v>
      </c>
      <c r="D931" s="109"/>
      <c r="E931" s="109"/>
      <c r="F931" s="109"/>
      <c r="G931" s="110"/>
      <c r="H931" s="55"/>
      <c r="I931" s="55"/>
      <c r="J931" s="109"/>
      <c r="K931" s="109"/>
      <c r="L931" s="109"/>
      <c r="M931" s="109"/>
      <c r="N931" s="109"/>
      <c r="O931" s="109"/>
      <c r="P931" s="111"/>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c r="BF931" s="109"/>
      <c r="BG931" s="109"/>
      <c r="BH931" s="109"/>
      <c r="BI931" s="109"/>
      <c r="BJ931" s="109"/>
      <c r="BK931" s="109"/>
      <c r="BL931" s="109"/>
      <c r="BM931" s="109"/>
      <c r="BN931" s="109"/>
      <c r="BO931" s="109"/>
      <c r="BP931" s="109"/>
      <c r="BQ931" s="109"/>
      <c r="BR931" s="109"/>
      <c r="BS931" s="109"/>
      <c r="BT931" s="109"/>
      <c r="BU931" s="109"/>
      <c r="BV931" s="109"/>
      <c r="BW931" s="109"/>
      <c r="BX931" s="109"/>
      <c r="BY931" s="109"/>
      <c r="BZ931" s="109"/>
      <c r="CA931" s="109"/>
      <c r="CB931" s="109"/>
      <c r="CC931" s="109"/>
      <c r="CD931" s="109"/>
      <c r="CE931" s="109"/>
      <c r="CF931" s="109"/>
      <c r="CG931" s="109"/>
      <c r="CH931" s="109"/>
      <c r="CI931" s="109"/>
      <c r="CJ931" s="109"/>
      <c r="CK931" s="55"/>
      <c r="CL931" s="55"/>
    </row>
    <row r="932" ht="49.5" customHeight="1">
      <c r="A932" s="109"/>
      <c r="B932" s="109" t="b">
        <v>0</v>
      </c>
      <c r="C932" s="109" t="b">
        <v>0</v>
      </c>
      <c r="D932" s="109"/>
      <c r="E932" s="109"/>
      <c r="F932" s="109"/>
      <c r="G932" s="110"/>
      <c r="H932" s="55"/>
      <c r="I932" s="55"/>
      <c r="J932" s="109"/>
      <c r="K932" s="109"/>
      <c r="L932" s="109"/>
      <c r="M932" s="109"/>
      <c r="N932" s="109"/>
      <c r="O932" s="109"/>
      <c r="P932" s="111"/>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c r="BF932" s="109"/>
      <c r="BG932" s="109"/>
      <c r="BH932" s="109"/>
      <c r="BI932" s="109"/>
      <c r="BJ932" s="109"/>
      <c r="BK932" s="109"/>
      <c r="BL932" s="109"/>
      <c r="BM932" s="109"/>
      <c r="BN932" s="109"/>
      <c r="BO932" s="109"/>
      <c r="BP932" s="109"/>
      <c r="BQ932" s="109"/>
      <c r="BR932" s="109"/>
      <c r="BS932" s="109"/>
      <c r="BT932" s="109"/>
      <c r="BU932" s="109"/>
      <c r="BV932" s="109"/>
      <c r="BW932" s="109"/>
      <c r="BX932" s="109"/>
      <c r="BY932" s="109"/>
      <c r="BZ932" s="109"/>
      <c r="CA932" s="109"/>
      <c r="CB932" s="109"/>
      <c r="CC932" s="109"/>
      <c r="CD932" s="109"/>
      <c r="CE932" s="109"/>
      <c r="CF932" s="109"/>
      <c r="CG932" s="109"/>
      <c r="CH932" s="109"/>
      <c r="CI932" s="109"/>
      <c r="CJ932" s="109"/>
      <c r="CK932" s="55"/>
      <c r="CL932" s="55"/>
    </row>
    <row r="933" ht="49.5" customHeight="1">
      <c r="A933" s="109"/>
      <c r="B933" s="109" t="b">
        <v>0</v>
      </c>
      <c r="C933" s="109" t="b">
        <v>0</v>
      </c>
      <c r="D933" s="109"/>
      <c r="E933" s="109"/>
      <c r="F933" s="109"/>
      <c r="G933" s="110"/>
      <c r="H933" s="55"/>
      <c r="I933" s="55"/>
      <c r="J933" s="109"/>
      <c r="K933" s="109"/>
      <c r="L933" s="109"/>
      <c r="M933" s="109"/>
      <c r="N933" s="109"/>
      <c r="O933" s="109"/>
      <c r="P933" s="111"/>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c r="BF933" s="109"/>
      <c r="BG933" s="109"/>
      <c r="BH933" s="109"/>
      <c r="BI933" s="109"/>
      <c r="BJ933" s="109"/>
      <c r="BK933" s="109"/>
      <c r="BL933" s="109"/>
      <c r="BM933" s="109"/>
      <c r="BN933" s="109"/>
      <c r="BO933" s="109"/>
      <c r="BP933" s="109"/>
      <c r="BQ933" s="109"/>
      <c r="BR933" s="109"/>
      <c r="BS933" s="109"/>
      <c r="BT933" s="109"/>
      <c r="BU933" s="109"/>
      <c r="BV933" s="109"/>
      <c r="BW933" s="109"/>
      <c r="BX933" s="109"/>
      <c r="BY933" s="109"/>
      <c r="BZ933" s="109"/>
      <c r="CA933" s="109"/>
      <c r="CB933" s="109"/>
      <c r="CC933" s="109"/>
      <c r="CD933" s="109"/>
      <c r="CE933" s="109"/>
      <c r="CF933" s="109"/>
      <c r="CG933" s="109"/>
      <c r="CH933" s="109"/>
      <c r="CI933" s="109"/>
      <c r="CJ933" s="109"/>
      <c r="CK933" s="55"/>
      <c r="CL933" s="55"/>
    </row>
    <row r="934" ht="49.5" customHeight="1">
      <c r="A934" s="109"/>
      <c r="B934" s="109" t="b">
        <v>0</v>
      </c>
      <c r="C934" s="109" t="b">
        <v>0</v>
      </c>
      <c r="D934" s="109"/>
      <c r="E934" s="109"/>
      <c r="F934" s="109"/>
      <c r="G934" s="110"/>
      <c r="H934" s="55"/>
      <c r="I934" s="55"/>
      <c r="J934" s="109"/>
      <c r="K934" s="109"/>
      <c r="L934" s="109"/>
      <c r="M934" s="109"/>
      <c r="N934" s="109"/>
      <c r="O934" s="109"/>
      <c r="P934" s="111"/>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c r="BF934" s="109"/>
      <c r="BG934" s="109"/>
      <c r="BH934" s="109"/>
      <c r="BI934" s="109"/>
      <c r="BJ934" s="109"/>
      <c r="BK934" s="109"/>
      <c r="BL934" s="109"/>
      <c r="BM934" s="109"/>
      <c r="BN934" s="109"/>
      <c r="BO934" s="109"/>
      <c r="BP934" s="109"/>
      <c r="BQ934" s="109"/>
      <c r="BR934" s="109"/>
      <c r="BS934" s="109"/>
      <c r="BT934" s="109"/>
      <c r="BU934" s="109"/>
      <c r="BV934" s="109"/>
      <c r="BW934" s="109"/>
      <c r="BX934" s="109"/>
      <c r="BY934" s="109"/>
      <c r="BZ934" s="109"/>
      <c r="CA934" s="109"/>
      <c r="CB934" s="109"/>
      <c r="CC934" s="109"/>
      <c r="CD934" s="109"/>
      <c r="CE934" s="109"/>
      <c r="CF934" s="109"/>
      <c r="CG934" s="109"/>
      <c r="CH934" s="109"/>
      <c r="CI934" s="109"/>
      <c r="CJ934" s="109"/>
      <c r="CK934" s="55"/>
      <c r="CL934" s="55"/>
    </row>
    <row r="935" ht="49.5" customHeight="1">
      <c r="A935" s="109"/>
      <c r="B935" s="109" t="b">
        <v>0</v>
      </c>
      <c r="C935" s="109" t="b">
        <v>0</v>
      </c>
      <c r="D935" s="109"/>
      <c r="E935" s="109"/>
      <c r="F935" s="109"/>
      <c r="G935" s="110"/>
      <c r="H935" s="55"/>
      <c r="I935" s="55"/>
      <c r="J935" s="109"/>
      <c r="K935" s="109"/>
      <c r="L935" s="109"/>
      <c r="M935" s="109"/>
      <c r="N935" s="109"/>
      <c r="O935" s="109"/>
      <c r="P935" s="111"/>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c r="BF935" s="109"/>
      <c r="BG935" s="109"/>
      <c r="BH935" s="109"/>
      <c r="BI935" s="109"/>
      <c r="BJ935" s="109"/>
      <c r="BK935" s="109"/>
      <c r="BL935" s="109"/>
      <c r="BM935" s="109"/>
      <c r="BN935" s="109"/>
      <c r="BO935" s="109"/>
      <c r="BP935" s="109"/>
      <c r="BQ935" s="109"/>
      <c r="BR935" s="109"/>
      <c r="BS935" s="109"/>
      <c r="BT935" s="109"/>
      <c r="BU935" s="109"/>
      <c r="BV935" s="109"/>
      <c r="BW935" s="109"/>
      <c r="BX935" s="109"/>
      <c r="BY935" s="109"/>
      <c r="BZ935" s="109"/>
      <c r="CA935" s="109"/>
      <c r="CB935" s="109"/>
      <c r="CC935" s="109"/>
      <c r="CD935" s="109"/>
      <c r="CE935" s="109"/>
      <c r="CF935" s="109"/>
      <c r="CG935" s="109"/>
      <c r="CH935" s="109"/>
      <c r="CI935" s="109"/>
      <c r="CJ935" s="109"/>
      <c r="CK935" s="55"/>
      <c r="CL935" s="55"/>
    </row>
    <row r="936" ht="49.5" customHeight="1">
      <c r="A936" s="109"/>
      <c r="B936" s="109" t="b">
        <v>0</v>
      </c>
      <c r="C936" s="109" t="b">
        <v>0</v>
      </c>
      <c r="D936" s="109"/>
      <c r="E936" s="109"/>
      <c r="F936" s="109"/>
      <c r="G936" s="110"/>
      <c r="H936" s="55"/>
      <c r="I936" s="55"/>
      <c r="J936" s="109"/>
      <c r="K936" s="109"/>
      <c r="L936" s="109"/>
      <c r="M936" s="109"/>
      <c r="N936" s="109"/>
      <c r="O936" s="109"/>
      <c r="P936" s="111"/>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c r="BF936" s="109"/>
      <c r="BG936" s="109"/>
      <c r="BH936" s="109"/>
      <c r="BI936" s="109"/>
      <c r="BJ936" s="109"/>
      <c r="BK936" s="109"/>
      <c r="BL936" s="109"/>
      <c r="BM936" s="109"/>
      <c r="BN936" s="109"/>
      <c r="BO936" s="109"/>
      <c r="BP936" s="109"/>
      <c r="BQ936" s="109"/>
      <c r="BR936" s="109"/>
      <c r="BS936" s="109"/>
      <c r="BT936" s="109"/>
      <c r="BU936" s="109"/>
      <c r="BV936" s="109"/>
      <c r="BW936" s="109"/>
      <c r="BX936" s="109"/>
      <c r="BY936" s="109"/>
      <c r="BZ936" s="109"/>
      <c r="CA936" s="109"/>
      <c r="CB936" s="109"/>
      <c r="CC936" s="109"/>
      <c r="CD936" s="109"/>
      <c r="CE936" s="109"/>
      <c r="CF936" s="109"/>
      <c r="CG936" s="109"/>
      <c r="CH936" s="109"/>
      <c r="CI936" s="109"/>
      <c r="CJ936" s="109"/>
      <c r="CK936" s="55"/>
      <c r="CL936" s="55"/>
    </row>
    <row r="937" ht="49.5" customHeight="1">
      <c r="A937" s="109"/>
      <c r="B937" s="109" t="b">
        <v>0</v>
      </c>
      <c r="C937" s="109" t="b">
        <v>0</v>
      </c>
      <c r="D937" s="109"/>
      <c r="E937" s="109"/>
      <c r="F937" s="109"/>
      <c r="G937" s="110"/>
      <c r="H937" s="55"/>
      <c r="I937" s="55"/>
      <c r="J937" s="109"/>
      <c r="K937" s="109"/>
      <c r="L937" s="109"/>
      <c r="M937" s="109"/>
      <c r="N937" s="109"/>
      <c r="O937" s="109"/>
      <c r="P937" s="111"/>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c r="BF937" s="109"/>
      <c r="BG937" s="109"/>
      <c r="BH937" s="109"/>
      <c r="BI937" s="109"/>
      <c r="BJ937" s="109"/>
      <c r="BK937" s="109"/>
      <c r="BL937" s="109"/>
      <c r="BM937" s="109"/>
      <c r="BN937" s="109"/>
      <c r="BO937" s="109"/>
      <c r="BP937" s="109"/>
      <c r="BQ937" s="109"/>
      <c r="BR937" s="109"/>
      <c r="BS937" s="109"/>
      <c r="BT937" s="109"/>
      <c r="BU937" s="109"/>
      <c r="BV937" s="109"/>
      <c r="BW937" s="109"/>
      <c r="BX937" s="109"/>
      <c r="BY937" s="109"/>
      <c r="BZ937" s="109"/>
      <c r="CA937" s="109"/>
      <c r="CB937" s="109"/>
      <c r="CC937" s="109"/>
      <c r="CD937" s="109"/>
      <c r="CE937" s="109"/>
      <c r="CF937" s="109"/>
      <c r="CG937" s="109"/>
      <c r="CH937" s="109"/>
      <c r="CI937" s="109"/>
      <c r="CJ937" s="109"/>
      <c r="CK937" s="55"/>
      <c r="CL937" s="55"/>
    </row>
    <row r="938" ht="49.5" customHeight="1">
      <c r="A938" s="109"/>
      <c r="B938" s="109" t="b">
        <v>0</v>
      </c>
      <c r="C938" s="109" t="b">
        <v>0</v>
      </c>
      <c r="D938" s="109"/>
      <c r="E938" s="109"/>
      <c r="F938" s="109"/>
      <c r="G938" s="110"/>
      <c r="H938" s="55"/>
      <c r="I938" s="55"/>
      <c r="J938" s="109"/>
      <c r="K938" s="109"/>
      <c r="L938" s="109"/>
      <c r="M938" s="109"/>
      <c r="N938" s="109"/>
      <c r="O938" s="109"/>
      <c r="P938" s="111"/>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c r="BF938" s="109"/>
      <c r="BG938" s="109"/>
      <c r="BH938" s="109"/>
      <c r="BI938" s="109"/>
      <c r="BJ938" s="109"/>
      <c r="BK938" s="109"/>
      <c r="BL938" s="109"/>
      <c r="BM938" s="109"/>
      <c r="BN938" s="109"/>
      <c r="BO938" s="109"/>
      <c r="BP938" s="109"/>
      <c r="BQ938" s="109"/>
      <c r="BR938" s="109"/>
      <c r="BS938" s="109"/>
      <c r="BT938" s="109"/>
      <c r="BU938" s="109"/>
      <c r="BV938" s="109"/>
      <c r="BW938" s="109"/>
      <c r="BX938" s="109"/>
      <c r="BY938" s="109"/>
      <c r="BZ938" s="109"/>
      <c r="CA938" s="109"/>
      <c r="CB938" s="109"/>
      <c r="CC938" s="109"/>
      <c r="CD938" s="109"/>
      <c r="CE938" s="109"/>
      <c r="CF938" s="109"/>
      <c r="CG938" s="109"/>
      <c r="CH938" s="109"/>
      <c r="CI938" s="109"/>
      <c r="CJ938" s="109"/>
      <c r="CK938" s="55"/>
      <c r="CL938" s="55"/>
    </row>
    <row r="939" ht="49.5" customHeight="1">
      <c r="A939" s="109"/>
      <c r="B939" s="109" t="b">
        <v>0</v>
      </c>
      <c r="C939" s="109" t="b">
        <v>0</v>
      </c>
      <c r="D939" s="109"/>
      <c r="E939" s="109"/>
      <c r="F939" s="109"/>
      <c r="G939" s="110"/>
      <c r="H939" s="55"/>
      <c r="I939" s="55"/>
      <c r="J939" s="109"/>
      <c r="K939" s="109"/>
      <c r="L939" s="109"/>
      <c r="M939" s="109"/>
      <c r="N939" s="109"/>
      <c r="O939" s="109"/>
      <c r="P939" s="111"/>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c r="BF939" s="109"/>
      <c r="BG939" s="109"/>
      <c r="BH939" s="109"/>
      <c r="BI939" s="109"/>
      <c r="BJ939" s="109"/>
      <c r="BK939" s="109"/>
      <c r="BL939" s="109"/>
      <c r="BM939" s="109"/>
      <c r="BN939" s="109"/>
      <c r="BO939" s="109"/>
      <c r="BP939" s="109"/>
      <c r="BQ939" s="109"/>
      <c r="BR939" s="109"/>
      <c r="BS939" s="109"/>
      <c r="BT939" s="109"/>
      <c r="BU939" s="109"/>
      <c r="BV939" s="109"/>
      <c r="BW939" s="109"/>
      <c r="BX939" s="109"/>
      <c r="BY939" s="109"/>
      <c r="BZ939" s="109"/>
      <c r="CA939" s="109"/>
      <c r="CB939" s="109"/>
      <c r="CC939" s="109"/>
      <c r="CD939" s="109"/>
      <c r="CE939" s="109"/>
      <c r="CF939" s="109"/>
      <c r="CG939" s="109"/>
      <c r="CH939" s="109"/>
      <c r="CI939" s="109"/>
      <c r="CJ939" s="109"/>
      <c r="CK939" s="55"/>
      <c r="CL939" s="55"/>
    </row>
    <row r="940" ht="49.5" customHeight="1">
      <c r="A940" s="109"/>
      <c r="B940" s="109" t="b">
        <v>0</v>
      </c>
      <c r="C940" s="109" t="b">
        <v>0</v>
      </c>
      <c r="D940" s="109"/>
      <c r="E940" s="109"/>
      <c r="F940" s="109"/>
      <c r="G940" s="110"/>
      <c r="H940" s="55"/>
      <c r="I940" s="55"/>
      <c r="J940" s="109"/>
      <c r="K940" s="109"/>
      <c r="L940" s="109"/>
      <c r="M940" s="109"/>
      <c r="N940" s="109"/>
      <c r="O940" s="109"/>
      <c r="P940" s="111"/>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c r="BF940" s="109"/>
      <c r="BG940" s="109"/>
      <c r="BH940" s="109"/>
      <c r="BI940" s="109"/>
      <c r="BJ940" s="109"/>
      <c r="BK940" s="109"/>
      <c r="BL940" s="109"/>
      <c r="BM940" s="109"/>
      <c r="BN940" s="109"/>
      <c r="BO940" s="109"/>
      <c r="BP940" s="109"/>
      <c r="BQ940" s="109"/>
      <c r="BR940" s="109"/>
      <c r="BS940" s="109"/>
      <c r="BT940" s="109"/>
      <c r="BU940" s="109"/>
      <c r="BV940" s="109"/>
      <c r="BW940" s="109"/>
      <c r="BX940" s="109"/>
      <c r="BY940" s="109"/>
      <c r="BZ940" s="109"/>
      <c r="CA940" s="109"/>
      <c r="CB940" s="109"/>
      <c r="CC940" s="109"/>
      <c r="CD940" s="109"/>
      <c r="CE940" s="109"/>
      <c r="CF940" s="109"/>
      <c r="CG940" s="109"/>
      <c r="CH940" s="109"/>
      <c r="CI940" s="109"/>
      <c r="CJ940" s="109"/>
      <c r="CK940" s="55"/>
      <c r="CL940" s="55"/>
    </row>
    <row r="941" ht="49.5" customHeight="1">
      <c r="A941" s="109"/>
      <c r="B941" s="109" t="b">
        <v>0</v>
      </c>
      <c r="C941" s="109" t="b">
        <v>0</v>
      </c>
      <c r="D941" s="109"/>
      <c r="E941" s="109"/>
      <c r="F941" s="109"/>
      <c r="G941" s="110"/>
      <c r="H941" s="55"/>
      <c r="I941" s="55"/>
      <c r="J941" s="109"/>
      <c r="K941" s="109"/>
      <c r="L941" s="109"/>
      <c r="M941" s="109"/>
      <c r="N941" s="109"/>
      <c r="O941" s="109"/>
      <c r="P941" s="111"/>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c r="BF941" s="109"/>
      <c r="BG941" s="109"/>
      <c r="BH941" s="109"/>
      <c r="BI941" s="109"/>
      <c r="BJ941" s="109"/>
      <c r="BK941" s="109"/>
      <c r="BL941" s="109"/>
      <c r="BM941" s="109"/>
      <c r="BN941" s="109"/>
      <c r="BO941" s="109"/>
      <c r="BP941" s="109"/>
      <c r="BQ941" s="109"/>
      <c r="BR941" s="109"/>
      <c r="BS941" s="109"/>
      <c r="BT941" s="109"/>
      <c r="BU941" s="109"/>
      <c r="BV941" s="109"/>
      <c r="BW941" s="109"/>
      <c r="BX941" s="109"/>
      <c r="BY941" s="109"/>
      <c r="BZ941" s="109"/>
      <c r="CA941" s="109"/>
      <c r="CB941" s="109"/>
      <c r="CC941" s="109"/>
      <c r="CD941" s="109"/>
      <c r="CE941" s="109"/>
      <c r="CF941" s="109"/>
      <c r="CG941" s="109"/>
      <c r="CH941" s="109"/>
      <c r="CI941" s="109"/>
      <c r="CJ941" s="109"/>
      <c r="CK941" s="55"/>
      <c r="CL941" s="55"/>
    </row>
    <row r="942" ht="49.5" customHeight="1">
      <c r="A942" s="109"/>
      <c r="B942" s="109" t="b">
        <v>0</v>
      </c>
      <c r="C942" s="109" t="b">
        <v>0</v>
      </c>
      <c r="D942" s="109"/>
      <c r="E942" s="109"/>
      <c r="F942" s="109"/>
      <c r="G942" s="110"/>
      <c r="H942" s="55"/>
      <c r="I942" s="55"/>
      <c r="J942" s="109"/>
      <c r="K942" s="109"/>
      <c r="L942" s="109"/>
      <c r="M942" s="109"/>
      <c r="N942" s="109"/>
      <c r="O942" s="109"/>
      <c r="P942" s="111"/>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c r="BF942" s="109"/>
      <c r="BG942" s="109"/>
      <c r="BH942" s="109"/>
      <c r="BI942" s="109"/>
      <c r="BJ942" s="109"/>
      <c r="BK942" s="109"/>
      <c r="BL942" s="109"/>
      <c r="BM942" s="109"/>
      <c r="BN942" s="109"/>
      <c r="BO942" s="109"/>
      <c r="BP942" s="109"/>
      <c r="BQ942" s="109"/>
      <c r="BR942" s="109"/>
      <c r="BS942" s="109"/>
      <c r="BT942" s="109"/>
      <c r="BU942" s="109"/>
      <c r="BV942" s="109"/>
      <c r="BW942" s="109"/>
      <c r="BX942" s="109"/>
      <c r="BY942" s="109"/>
      <c r="BZ942" s="109"/>
      <c r="CA942" s="109"/>
      <c r="CB942" s="109"/>
      <c r="CC942" s="109"/>
      <c r="CD942" s="109"/>
      <c r="CE942" s="109"/>
      <c r="CF942" s="109"/>
      <c r="CG942" s="109"/>
      <c r="CH942" s="109"/>
      <c r="CI942" s="109"/>
      <c r="CJ942" s="109"/>
      <c r="CK942" s="55"/>
      <c r="CL942" s="55"/>
    </row>
    <row r="943" ht="49.5" customHeight="1">
      <c r="A943" s="109"/>
      <c r="B943" s="109" t="b">
        <v>0</v>
      </c>
      <c r="C943" s="109" t="b">
        <v>0</v>
      </c>
      <c r="D943" s="109"/>
      <c r="E943" s="109"/>
      <c r="F943" s="109"/>
      <c r="G943" s="110"/>
      <c r="H943" s="55"/>
      <c r="I943" s="55"/>
      <c r="J943" s="109"/>
      <c r="K943" s="109"/>
      <c r="L943" s="109"/>
      <c r="M943" s="109"/>
      <c r="N943" s="109"/>
      <c r="O943" s="109"/>
      <c r="P943" s="111"/>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c r="BF943" s="109"/>
      <c r="BG943" s="109"/>
      <c r="BH943" s="109"/>
      <c r="BI943" s="109"/>
      <c r="BJ943" s="109"/>
      <c r="BK943" s="109"/>
      <c r="BL943" s="109"/>
      <c r="BM943" s="109"/>
      <c r="BN943" s="109"/>
      <c r="BO943" s="109"/>
      <c r="BP943" s="109"/>
      <c r="BQ943" s="109"/>
      <c r="BR943" s="109"/>
      <c r="BS943" s="109"/>
      <c r="BT943" s="109"/>
      <c r="BU943" s="109"/>
      <c r="BV943" s="109"/>
      <c r="BW943" s="109"/>
      <c r="BX943" s="109"/>
      <c r="BY943" s="109"/>
      <c r="BZ943" s="109"/>
      <c r="CA943" s="109"/>
      <c r="CB943" s="109"/>
      <c r="CC943" s="109"/>
      <c r="CD943" s="109"/>
      <c r="CE943" s="109"/>
      <c r="CF943" s="109"/>
      <c r="CG943" s="109"/>
      <c r="CH943" s="109"/>
      <c r="CI943" s="109"/>
      <c r="CJ943" s="109"/>
      <c r="CK943" s="55"/>
      <c r="CL943" s="55"/>
    </row>
    <row r="944" ht="49.5" customHeight="1">
      <c r="A944" s="109"/>
      <c r="B944" s="109" t="b">
        <v>0</v>
      </c>
      <c r="C944" s="109" t="b">
        <v>0</v>
      </c>
      <c r="D944" s="109"/>
      <c r="E944" s="109"/>
      <c r="F944" s="109"/>
      <c r="G944" s="110"/>
      <c r="H944" s="55"/>
      <c r="I944" s="55"/>
      <c r="J944" s="109"/>
      <c r="K944" s="109"/>
      <c r="L944" s="109"/>
      <c r="M944" s="109"/>
      <c r="N944" s="109"/>
      <c r="O944" s="109"/>
      <c r="P944" s="111"/>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c r="BF944" s="109"/>
      <c r="BG944" s="109"/>
      <c r="BH944" s="109"/>
      <c r="BI944" s="109"/>
      <c r="BJ944" s="109"/>
      <c r="BK944" s="109"/>
      <c r="BL944" s="109"/>
      <c r="BM944" s="109"/>
      <c r="BN944" s="109"/>
      <c r="BO944" s="109"/>
      <c r="BP944" s="109"/>
      <c r="BQ944" s="109"/>
      <c r="BR944" s="109"/>
      <c r="BS944" s="109"/>
      <c r="BT944" s="109"/>
      <c r="BU944" s="109"/>
      <c r="BV944" s="109"/>
      <c r="BW944" s="109"/>
      <c r="BX944" s="109"/>
      <c r="BY944" s="109"/>
      <c r="BZ944" s="109"/>
      <c r="CA944" s="109"/>
      <c r="CB944" s="109"/>
      <c r="CC944" s="109"/>
      <c r="CD944" s="109"/>
      <c r="CE944" s="109"/>
      <c r="CF944" s="109"/>
      <c r="CG944" s="109"/>
      <c r="CH944" s="109"/>
      <c r="CI944" s="109"/>
      <c r="CJ944" s="109"/>
      <c r="CK944" s="55"/>
      <c r="CL944" s="55"/>
    </row>
    <row r="945" ht="49.5" customHeight="1">
      <c r="A945" s="109"/>
      <c r="B945" s="109" t="b">
        <v>0</v>
      </c>
      <c r="C945" s="109" t="b">
        <v>0</v>
      </c>
      <c r="D945" s="109"/>
      <c r="E945" s="109"/>
      <c r="F945" s="109"/>
      <c r="G945" s="110"/>
      <c r="H945" s="55"/>
      <c r="I945" s="55"/>
      <c r="J945" s="109"/>
      <c r="K945" s="109"/>
      <c r="L945" s="109"/>
      <c r="M945" s="109"/>
      <c r="N945" s="109"/>
      <c r="O945" s="109"/>
      <c r="P945" s="111"/>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c r="BF945" s="109"/>
      <c r="BG945" s="109"/>
      <c r="BH945" s="109"/>
      <c r="BI945" s="109"/>
      <c r="BJ945" s="109"/>
      <c r="BK945" s="109"/>
      <c r="BL945" s="109"/>
      <c r="BM945" s="109"/>
      <c r="BN945" s="109"/>
      <c r="BO945" s="109"/>
      <c r="BP945" s="109"/>
      <c r="BQ945" s="109"/>
      <c r="BR945" s="109"/>
      <c r="BS945" s="109"/>
      <c r="BT945" s="109"/>
      <c r="BU945" s="109"/>
      <c r="BV945" s="109"/>
      <c r="BW945" s="109"/>
      <c r="BX945" s="109"/>
      <c r="BY945" s="109"/>
      <c r="BZ945" s="109"/>
      <c r="CA945" s="109"/>
      <c r="CB945" s="109"/>
      <c r="CC945" s="109"/>
      <c r="CD945" s="109"/>
      <c r="CE945" s="109"/>
      <c r="CF945" s="109"/>
      <c r="CG945" s="109"/>
      <c r="CH945" s="109"/>
      <c r="CI945" s="109"/>
      <c r="CJ945" s="109"/>
      <c r="CK945" s="55"/>
      <c r="CL945" s="55"/>
    </row>
    <row r="946" ht="49.5" customHeight="1">
      <c r="A946" s="109"/>
      <c r="B946" s="109" t="b">
        <v>0</v>
      </c>
      <c r="C946" s="109" t="b">
        <v>0</v>
      </c>
      <c r="D946" s="109"/>
      <c r="E946" s="109"/>
      <c r="F946" s="109"/>
      <c r="G946" s="110"/>
      <c r="H946" s="55"/>
      <c r="I946" s="55"/>
      <c r="J946" s="109"/>
      <c r="K946" s="109"/>
      <c r="L946" s="109"/>
      <c r="M946" s="109"/>
      <c r="N946" s="109"/>
      <c r="O946" s="109"/>
      <c r="P946" s="111"/>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c r="BF946" s="109"/>
      <c r="BG946" s="109"/>
      <c r="BH946" s="109"/>
      <c r="BI946" s="109"/>
      <c r="BJ946" s="109"/>
      <c r="BK946" s="109"/>
      <c r="BL946" s="109"/>
      <c r="BM946" s="109"/>
      <c r="BN946" s="109"/>
      <c r="BO946" s="109"/>
      <c r="BP946" s="109"/>
      <c r="BQ946" s="109"/>
      <c r="BR946" s="109"/>
      <c r="BS946" s="109"/>
      <c r="BT946" s="109"/>
      <c r="BU946" s="109"/>
      <c r="BV946" s="109"/>
      <c r="BW946" s="109"/>
      <c r="BX946" s="109"/>
      <c r="BY946" s="109"/>
      <c r="BZ946" s="109"/>
      <c r="CA946" s="109"/>
      <c r="CB946" s="109"/>
      <c r="CC946" s="109"/>
      <c r="CD946" s="109"/>
      <c r="CE946" s="109"/>
      <c r="CF946" s="109"/>
      <c r="CG946" s="109"/>
      <c r="CH946" s="109"/>
      <c r="CI946" s="109"/>
      <c r="CJ946" s="109"/>
      <c r="CK946" s="55"/>
      <c r="CL946" s="55"/>
    </row>
    <row r="947" ht="49.5" customHeight="1">
      <c r="A947" s="109"/>
      <c r="B947" s="109" t="b">
        <v>0</v>
      </c>
      <c r="C947" s="109" t="b">
        <v>0</v>
      </c>
      <c r="D947" s="109"/>
      <c r="E947" s="109"/>
      <c r="F947" s="109"/>
      <c r="G947" s="110"/>
      <c r="H947" s="55"/>
      <c r="I947" s="55"/>
      <c r="J947" s="109"/>
      <c r="K947" s="109"/>
      <c r="L947" s="109"/>
      <c r="M947" s="109"/>
      <c r="N947" s="109"/>
      <c r="O947" s="109"/>
      <c r="P947" s="111"/>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c r="BF947" s="109"/>
      <c r="BG947" s="109"/>
      <c r="BH947" s="109"/>
      <c r="BI947" s="109"/>
      <c r="BJ947" s="109"/>
      <c r="BK947" s="109"/>
      <c r="BL947" s="109"/>
      <c r="BM947" s="109"/>
      <c r="BN947" s="109"/>
      <c r="BO947" s="109"/>
      <c r="BP947" s="109"/>
      <c r="BQ947" s="109"/>
      <c r="BR947" s="109"/>
      <c r="BS947" s="109"/>
      <c r="BT947" s="109"/>
      <c r="BU947" s="109"/>
      <c r="BV947" s="109"/>
      <c r="BW947" s="109"/>
      <c r="BX947" s="109"/>
      <c r="BY947" s="109"/>
      <c r="BZ947" s="109"/>
      <c r="CA947" s="109"/>
      <c r="CB947" s="109"/>
      <c r="CC947" s="109"/>
      <c r="CD947" s="109"/>
      <c r="CE947" s="109"/>
      <c r="CF947" s="109"/>
      <c r="CG947" s="109"/>
      <c r="CH947" s="109"/>
      <c r="CI947" s="109"/>
      <c r="CJ947" s="109"/>
      <c r="CK947" s="55"/>
      <c r="CL947" s="55"/>
    </row>
    <row r="948" ht="49.5" customHeight="1">
      <c r="A948" s="109"/>
      <c r="B948" s="109" t="b">
        <v>0</v>
      </c>
      <c r="C948" s="109" t="b">
        <v>0</v>
      </c>
      <c r="D948" s="109"/>
      <c r="E948" s="109"/>
      <c r="F948" s="109"/>
      <c r="G948" s="110"/>
      <c r="H948" s="55"/>
      <c r="I948" s="55"/>
      <c r="J948" s="109"/>
      <c r="K948" s="109"/>
      <c r="L948" s="109"/>
      <c r="M948" s="109"/>
      <c r="N948" s="109"/>
      <c r="O948" s="109"/>
      <c r="P948" s="111"/>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c r="BF948" s="109"/>
      <c r="BG948" s="109"/>
      <c r="BH948" s="109"/>
      <c r="BI948" s="109"/>
      <c r="BJ948" s="109"/>
      <c r="BK948" s="109"/>
      <c r="BL948" s="109"/>
      <c r="BM948" s="109"/>
      <c r="BN948" s="109"/>
      <c r="BO948" s="109"/>
      <c r="BP948" s="109"/>
      <c r="BQ948" s="109"/>
      <c r="BR948" s="109"/>
      <c r="BS948" s="109"/>
      <c r="BT948" s="109"/>
      <c r="BU948" s="109"/>
      <c r="BV948" s="109"/>
      <c r="BW948" s="109"/>
      <c r="BX948" s="109"/>
      <c r="BY948" s="109"/>
      <c r="BZ948" s="109"/>
      <c r="CA948" s="109"/>
      <c r="CB948" s="109"/>
      <c r="CC948" s="109"/>
      <c r="CD948" s="109"/>
      <c r="CE948" s="109"/>
      <c r="CF948" s="109"/>
      <c r="CG948" s="109"/>
      <c r="CH948" s="109"/>
      <c r="CI948" s="109"/>
      <c r="CJ948" s="109"/>
      <c r="CK948" s="55"/>
      <c r="CL948" s="55"/>
    </row>
    <row r="949" ht="49.5" customHeight="1">
      <c r="A949" s="109"/>
      <c r="B949" s="109" t="b">
        <v>0</v>
      </c>
      <c r="C949" s="109" t="b">
        <v>0</v>
      </c>
      <c r="D949" s="109"/>
      <c r="E949" s="109"/>
      <c r="F949" s="109"/>
      <c r="G949" s="110"/>
      <c r="H949" s="55"/>
      <c r="I949" s="55"/>
      <c r="J949" s="109"/>
      <c r="K949" s="109"/>
      <c r="L949" s="109"/>
      <c r="M949" s="109"/>
      <c r="N949" s="109"/>
      <c r="O949" s="109"/>
      <c r="P949" s="111"/>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c r="BF949" s="109"/>
      <c r="BG949" s="109"/>
      <c r="BH949" s="109"/>
      <c r="BI949" s="109"/>
      <c r="BJ949" s="109"/>
      <c r="BK949" s="109"/>
      <c r="BL949" s="109"/>
      <c r="BM949" s="109"/>
      <c r="BN949" s="109"/>
      <c r="BO949" s="109"/>
      <c r="BP949" s="109"/>
      <c r="BQ949" s="109"/>
      <c r="BR949" s="109"/>
      <c r="BS949" s="109"/>
      <c r="BT949" s="109"/>
      <c r="BU949" s="109"/>
      <c r="BV949" s="109"/>
      <c r="BW949" s="109"/>
      <c r="BX949" s="109"/>
      <c r="BY949" s="109"/>
      <c r="BZ949" s="109"/>
      <c r="CA949" s="109"/>
      <c r="CB949" s="109"/>
      <c r="CC949" s="109"/>
      <c r="CD949" s="109"/>
      <c r="CE949" s="109"/>
      <c r="CF949" s="109"/>
      <c r="CG949" s="109"/>
      <c r="CH949" s="109"/>
      <c r="CI949" s="109"/>
      <c r="CJ949" s="109"/>
      <c r="CK949" s="55"/>
      <c r="CL949" s="55"/>
    </row>
    <row r="950" ht="49.5" customHeight="1">
      <c r="A950" s="109"/>
      <c r="B950" s="109" t="b">
        <v>0</v>
      </c>
      <c r="C950" s="109" t="b">
        <v>0</v>
      </c>
      <c r="D950" s="109"/>
      <c r="E950" s="109"/>
      <c r="F950" s="109"/>
      <c r="G950" s="110"/>
      <c r="H950" s="55"/>
      <c r="I950" s="55"/>
      <c r="J950" s="109"/>
      <c r="K950" s="109"/>
      <c r="L950" s="109"/>
      <c r="M950" s="109"/>
      <c r="N950" s="109"/>
      <c r="O950" s="109"/>
      <c r="P950" s="111"/>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c r="BF950" s="109"/>
      <c r="BG950" s="109"/>
      <c r="BH950" s="109"/>
      <c r="BI950" s="109"/>
      <c r="BJ950" s="109"/>
      <c r="BK950" s="109"/>
      <c r="BL950" s="109"/>
      <c r="BM950" s="109"/>
      <c r="BN950" s="109"/>
      <c r="BO950" s="109"/>
      <c r="BP950" s="109"/>
      <c r="BQ950" s="109"/>
      <c r="BR950" s="109"/>
      <c r="BS950" s="109"/>
      <c r="BT950" s="109"/>
      <c r="BU950" s="109"/>
      <c r="BV950" s="109"/>
      <c r="BW950" s="109"/>
      <c r="BX950" s="109"/>
      <c r="BY950" s="109"/>
      <c r="BZ950" s="109"/>
      <c r="CA950" s="109"/>
      <c r="CB950" s="109"/>
      <c r="CC950" s="109"/>
      <c r="CD950" s="109"/>
      <c r="CE950" s="109"/>
      <c r="CF950" s="109"/>
      <c r="CG950" s="109"/>
      <c r="CH950" s="109"/>
      <c r="CI950" s="109"/>
      <c r="CJ950" s="109"/>
      <c r="CK950" s="55"/>
      <c r="CL950" s="55"/>
    </row>
    <row r="951" ht="49.5" customHeight="1">
      <c r="A951" s="109"/>
      <c r="B951" s="109" t="b">
        <v>0</v>
      </c>
      <c r="C951" s="109" t="b">
        <v>0</v>
      </c>
      <c r="D951" s="109"/>
      <c r="E951" s="109"/>
      <c r="F951" s="109"/>
      <c r="G951" s="110"/>
      <c r="H951" s="55"/>
      <c r="I951" s="55"/>
      <c r="J951" s="109"/>
      <c r="K951" s="109"/>
      <c r="L951" s="109"/>
      <c r="M951" s="109"/>
      <c r="N951" s="109"/>
      <c r="O951" s="109"/>
      <c r="P951" s="111"/>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c r="BF951" s="109"/>
      <c r="BG951" s="109"/>
      <c r="BH951" s="109"/>
      <c r="BI951" s="109"/>
      <c r="BJ951" s="109"/>
      <c r="BK951" s="109"/>
      <c r="BL951" s="109"/>
      <c r="BM951" s="109"/>
      <c r="BN951" s="109"/>
      <c r="BO951" s="109"/>
      <c r="BP951" s="109"/>
      <c r="BQ951" s="109"/>
      <c r="BR951" s="109"/>
      <c r="BS951" s="109"/>
      <c r="BT951" s="109"/>
      <c r="BU951" s="109"/>
      <c r="BV951" s="109"/>
      <c r="BW951" s="109"/>
      <c r="BX951" s="109"/>
      <c r="BY951" s="109"/>
      <c r="BZ951" s="109"/>
      <c r="CA951" s="109"/>
      <c r="CB951" s="109"/>
      <c r="CC951" s="109"/>
      <c r="CD951" s="109"/>
      <c r="CE951" s="109"/>
      <c r="CF951" s="109"/>
      <c r="CG951" s="109"/>
      <c r="CH951" s="109"/>
      <c r="CI951" s="109"/>
      <c r="CJ951" s="109"/>
      <c r="CK951" s="55"/>
      <c r="CL951" s="55"/>
    </row>
    <row r="952" ht="49.5" customHeight="1">
      <c r="A952" s="109"/>
      <c r="B952" s="109" t="b">
        <v>0</v>
      </c>
      <c r="C952" s="109" t="b">
        <v>0</v>
      </c>
      <c r="D952" s="109"/>
      <c r="E952" s="109"/>
      <c r="F952" s="109"/>
      <c r="G952" s="110"/>
      <c r="H952" s="55"/>
      <c r="I952" s="55"/>
      <c r="J952" s="109"/>
      <c r="K952" s="109"/>
      <c r="L952" s="109"/>
      <c r="M952" s="109"/>
      <c r="N952" s="109"/>
      <c r="O952" s="109"/>
      <c r="P952" s="111"/>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c r="BF952" s="109"/>
      <c r="BG952" s="109"/>
      <c r="BH952" s="109"/>
      <c r="BI952" s="109"/>
      <c r="BJ952" s="109"/>
      <c r="BK952" s="109"/>
      <c r="BL952" s="109"/>
      <c r="BM952" s="109"/>
      <c r="BN952" s="109"/>
      <c r="BO952" s="109"/>
      <c r="BP952" s="109"/>
      <c r="BQ952" s="109"/>
      <c r="BR952" s="109"/>
      <c r="BS952" s="109"/>
      <c r="BT952" s="109"/>
      <c r="BU952" s="109"/>
      <c r="BV952" s="109"/>
      <c r="BW952" s="109"/>
      <c r="BX952" s="109"/>
      <c r="BY952" s="109"/>
      <c r="BZ952" s="109"/>
      <c r="CA952" s="109"/>
      <c r="CB952" s="109"/>
      <c r="CC952" s="109"/>
      <c r="CD952" s="109"/>
      <c r="CE952" s="109"/>
      <c r="CF952" s="109"/>
      <c r="CG952" s="109"/>
      <c r="CH952" s="109"/>
      <c r="CI952" s="109"/>
      <c r="CJ952" s="109"/>
      <c r="CK952" s="55"/>
      <c r="CL952" s="55"/>
    </row>
    <row r="953" ht="49.5" customHeight="1">
      <c r="A953" s="109"/>
      <c r="B953" s="109" t="b">
        <v>0</v>
      </c>
      <c r="C953" s="109" t="b">
        <v>0</v>
      </c>
      <c r="D953" s="109"/>
      <c r="E953" s="109"/>
      <c r="F953" s="109"/>
      <c r="G953" s="110"/>
      <c r="H953" s="55"/>
      <c r="I953" s="55"/>
      <c r="J953" s="109"/>
      <c r="K953" s="109"/>
      <c r="L953" s="109"/>
      <c r="M953" s="109"/>
      <c r="N953" s="109"/>
      <c r="O953" s="109"/>
      <c r="P953" s="111"/>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c r="BF953" s="109"/>
      <c r="BG953" s="109"/>
      <c r="BH953" s="109"/>
      <c r="BI953" s="109"/>
      <c r="BJ953" s="109"/>
      <c r="BK953" s="109"/>
      <c r="BL953" s="109"/>
      <c r="BM953" s="109"/>
      <c r="BN953" s="109"/>
      <c r="BO953" s="109"/>
      <c r="BP953" s="109"/>
      <c r="BQ953" s="109"/>
      <c r="BR953" s="109"/>
      <c r="BS953" s="109"/>
      <c r="BT953" s="109"/>
      <c r="BU953" s="109"/>
      <c r="BV953" s="109"/>
      <c r="BW953" s="109"/>
      <c r="BX953" s="109"/>
      <c r="BY953" s="109"/>
      <c r="BZ953" s="109"/>
      <c r="CA953" s="109"/>
      <c r="CB953" s="109"/>
      <c r="CC953" s="109"/>
      <c r="CD953" s="109"/>
      <c r="CE953" s="109"/>
      <c r="CF953" s="109"/>
      <c r="CG953" s="109"/>
      <c r="CH953" s="109"/>
      <c r="CI953" s="109"/>
      <c r="CJ953" s="109"/>
      <c r="CK953" s="55"/>
      <c r="CL953" s="55"/>
    </row>
    <row r="954" ht="49.5" customHeight="1">
      <c r="A954" s="109"/>
      <c r="B954" s="109" t="b">
        <v>0</v>
      </c>
      <c r="C954" s="109" t="b">
        <v>0</v>
      </c>
      <c r="D954" s="109"/>
      <c r="E954" s="109"/>
      <c r="F954" s="109"/>
      <c r="G954" s="110"/>
      <c r="H954" s="55"/>
      <c r="I954" s="55"/>
      <c r="J954" s="109"/>
      <c r="K954" s="109"/>
      <c r="L954" s="109"/>
      <c r="M954" s="109"/>
      <c r="N954" s="109"/>
      <c r="O954" s="109"/>
      <c r="P954" s="111"/>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c r="BF954" s="109"/>
      <c r="BG954" s="109"/>
      <c r="BH954" s="109"/>
      <c r="BI954" s="109"/>
      <c r="BJ954" s="109"/>
      <c r="BK954" s="109"/>
      <c r="BL954" s="109"/>
      <c r="BM954" s="109"/>
      <c r="BN954" s="109"/>
      <c r="BO954" s="109"/>
      <c r="BP954" s="109"/>
      <c r="BQ954" s="109"/>
      <c r="BR954" s="109"/>
      <c r="BS954" s="109"/>
      <c r="BT954" s="109"/>
      <c r="BU954" s="109"/>
      <c r="BV954" s="109"/>
      <c r="BW954" s="109"/>
      <c r="BX954" s="109"/>
      <c r="BY954" s="109"/>
      <c r="BZ954" s="109"/>
      <c r="CA954" s="109"/>
      <c r="CB954" s="109"/>
      <c r="CC954" s="109"/>
      <c r="CD954" s="109"/>
      <c r="CE954" s="109"/>
      <c r="CF954" s="109"/>
      <c r="CG954" s="109"/>
      <c r="CH954" s="109"/>
      <c r="CI954" s="109"/>
      <c r="CJ954" s="109"/>
      <c r="CK954" s="55"/>
      <c r="CL954" s="55"/>
    </row>
    <row r="955" ht="49.5" customHeight="1">
      <c r="A955" s="109"/>
      <c r="B955" s="109" t="b">
        <v>0</v>
      </c>
      <c r="C955" s="109" t="b">
        <v>0</v>
      </c>
      <c r="D955" s="109"/>
      <c r="E955" s="109"/>
      <c r="F955" s="109"/>
      <c r="G955" s="110"/>
      <c r="H955" s="55"/>
      <c r="I955" s="55"/>
      <c r="J955" s="109"/>
      <c r="K955" s="109"/>
      <c r="L955" s="109"/>
      <c r="M955" s="109"/>
      <c r="N955" s="109"/>
      <c r="O955" s="109"/>
      <c r="P955" s="111"/>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c r="BF955" s="109"/>
      <c r="BG955" s="109"/>
      <c r="BH955" s="109"/>
      <c r="BI955" s="109"/>
      <c r="BJ955" s="109"/>
      <c r="BK955" s="109"/>
      <c r="BL955" s="109"/>
      <c r="BM955" s="109"/>
      <c r="BN955" s="109"/>
      <c r="BO955" s="109"/>
      <c r="BP955" s="109"/>
      <c r="BQ955" s="109"/>
      <c r="BR955" s="109"/>
      <c r="BS955" s="109"/>
      <c r="BT955" s="109"/>
      <c r="BU955" s="109"/>
      <c r="BV955" s="109"/>
      <c r="BW955" s="109"/>
      <c r="BX955" s="109"/>
      <c r="BY955" s="109"/>
      <c r="BZ955" s="109"/>
      <c r="CA955" s="109"/>
      <c r="CB955" s="109"/>
      <c r="CC955" s="109"/>
      <c r="CD955" s="109"/>
      <c r="CE955" s="109"/>
      <c r="CF955" s="109"/>
      <c r="CG955" s="109"/>
      <c r="CH955" s="109"/>
      <c r="CI955" s="109"/>
      <c r="CJ955" s="109"/>
      <c r="CK955" s="55"/>
      <c r="CL955" s="55"/>
    </row>
    <row r="956" ht="49.5" customHeight="1">
      <c r="A956" s="109"/>
      <c r="B956" s="109" t="b">
        <v>0</v>
      </c>
      <c r="C956" s="109" t="b">
        <v>0</v>
      </c>
      <c r="D956" s="109"/>
      <c r="E956" s="109"/>
      <c r="F956" s="109"/>
      <c r="G956" s="110"/>
      <c r="H956" s="55"/>
      <c r="I956" s="55"/>
      <c r="J956" s="109"/>
      <c r="K956" s="109"/>
      <c r="L956" s="109"/>
      <c r="M956" s="109"/>
      <c r="N956" s="109"/>
      <c r="O956" s="109"/>
      <c r="P956" s="111"/>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c r="BF956" s="109"/>
      <c r="BG956" s="109"/>
      <c r="BH956" s="109"/>
      <c r="BI956" s="109"/>
      <c r="BJ956" s="109"/>
      <c r="BK956" s="109"/>
      <c r="BL956" s="109"/>
      <c r="BM956" s="109"/>
      <c r="BN956" s="109"/>
      <c r="BO956" s="109"/>
      <c r="BP956" s="109"/>
      <c r="BQ956" s="109"/>
      <c r="BR956" s="109"/>
      <c r="BS956" s="109"/>
      <c r="BT956" s="109"/>
      <c r="BU956" s="109"/>
      <c r="BV956" s="109"/>
      <c r="BW956" s="109"/>
      <c r="BX956" s="109"/>
      <c r="BY956" s="109"/>
      <c r="BZ956" s="109"/>
      <c r="CA956" s="109"/>
      <c r="CB956" s="109"/>
      <c r="CC956" s="109"/>
      <c r="CD956" s="109"/>
      <c r="CE956" s="109"/>
      <c r="CF956" s="109"/>
      <c r="CG956" s="109"/>
      <c r="CH956" s="109"/>
      <c r="CI956" s="109"/>
      <c r="CJ956" s="109"/>
      <c r="CK956" s="55"/>
      <c r="CL956" s="55"/>
    </row>
    <row r="957" ht="49.5" customHeight="1">
      <c r="A957" s="109"/>
      <c r="B957" s="109" t="b">
        <v>0</v>
      </c>
      <c r="C957" s="109" t="b">
        <v>0</v>
      </c>
      <c r="D957" s="109"/>
      <c r="E957" s="109"/>
      <c r="F957" s="109"/>
      <c r="G957" s="110"/>
      <c r="H957" s="55"/>
      <c r="I957" s="55"/>
      <c r="J957" s="109"/>
      <c r="K957" s="109"/>
      <c r="L957" s="109"/>
      <c r="M957" s="109"/>
      <c r="N957" s="109"/>
      <c r="O957" s="109"/>
      <c r="P957" s="111"/>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c r="BF957" s="109"/>
      <c r="BG957" s="109"/>
      <c r="BH957" s="109"/>
      <c r="BI957" s="109"/>
      <c r="BJ957" s="109"/>
      <c r="BK957" s="109"/>
      <c r="BL957" s="109"/>
      <c r="BM957" s="109"/>
      <c r="BN957" s="109"/>
      <c r="BO957" s="109"/>
      <c r="BP957" s="109"/>
      <c r="BQ957" s="109"/>
      <c r="BR957" s="109"/>
      <c r="BS957" s="109"/>
      <c r="BT957" s="109"/>
      <c r="BU957" s="109"/>
      <c r="BV957" s="109"/>
      <c r="BW957" s="109"/>
      <c r="BX957" s="109"/>
      <c r="BY957" s="109"/>
      <c r="BZ957" s="109"/>
      <c r="CA957" s="109"/>
      <c r="CB957" s="109"/>
      <c r="CC957" s="109"/>
      <c r="CD957" s="109"/>
      <c r="CE957" s="109"/>
      <c r="CF957" s="109"/>
      <c r="CG957" s="109"/>
      <c r="CH957" s="109"/>
      <c r="CI957" s="109"/>
      <c r="CJ957" s="109"/>
      <c r="CK957" s="55"/>
      <c r="CL957" s="55"/>
    </row>
    <row r="958" ht="49.5" customHeight="1">
      <c r="A958" s="109"/>
      <c r="B958" s="109" t="b">
        <v>0</v>
      </c>
      <c r="C958" s="109" t="b">
        <v>0</v>
      </c>
      <c r="D958" s="109"/>
      <c r="E958" s="109"/>
      <c r="F958" s="109"/>
      <c r="G958" s="110"/>
      <c r="H958" s="55"/>
      <c r="I958" s="55"/>
      <c r="J958" s="109"/>
      <c r="K958" s="109"/>
      <c r="L958" s="109"/>
      <c r="M958" s="109"/>
      <c r="N958" s="109"/>
      <c r="O958" s="109"/>
      <c r="P958" s="111"/>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c r="BF958" s="109"/>
      <c r="BG958" s="109"/>
      <c r="BH958" s="109"/>
      <c r="BI958" s="109"/>
      <c r="BJ958" s="109"/>
      <c r="BK958" s="109"/>
      <c r="BL958" s="109"/>
      <c r="BM958" s="109"/>
      <c r="BN958" s="109"/>
      <c r="BO958" s="109"/>
      <c r="BP958" s="109"/>
      <c r="BQ958" s="109"/>
      <c r="BR958" s="109"/>
      <c r="BS958" s="109"/>
      <c r="BT958" s="109"/>
      <c r="BU958" s="109"/>
      <c r="BV958" s="109"/>
      <c r="BW958" s="109"/>
      <c r="BX958" s="109"/>
      <c r="BY958" s="109"/>
      <c r="BZ958" s="109"/>
      <c r="CA958" s="109"/>
      <c r="CB958" s="109"/>
      <c r="CC958" s="109"/>
      <c r="CD958" s="109"/>
      <c r="CE958" s="109"/>
      <c r="CF958" s="109"/>
      <c r="CG958" s="109"/>
      <c r="CH958" s="109"/>
      <c r="CI958" s="109"/>
      <c r="CJ958" s="109"/>
      <c r="CK958" s="55"/>
      <c r="CL958" s="55"/>
    </row>
    <row r="959" ht="49.5" customHeight="1">
      <c r="A959" s="109"/>
      <c r="B959" s="109" t="b">
        <v>0</v>
      </c>
      <c r="C959" s="109" t="b">
        <v>0</v>
      </c>
      <c r="D959" s="109"/>
      <c r="E959" s="109"/>
      <c r="F959" s="109"/>
      <c r="G959" s="110"/>
      <c r="H959" s="55"/>
      <c r="I959" s="55"/>
      <c r="J959" s="109"/>
      <c r="K959" s="109"/>
      <c r="L959" s="109"/>
      <c r="M959" s="109"/>
      <c r="N959" s="109"/>
      <c r="O959" s="109"/>
      <c r="P959" s="111"/>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c r="BF959" s="109"/>
      <c r="BG959" s="109"/>
      <c r="BH959" s="109"/>
      <c r="BI959" s="109"/>
      <c r="BJ959" s="109"/>
      <c r="BK959" s="109"/>
      <c r="BL959" s="109"/>
      <c r="BM959" s="109"/>
      <c r="BN959" s="109"/>
      <c r="BO959" s="109"/>
      <c r="BP959" s="109"/>
      <c r="BQ959" s="109"/>
      <c r="BR959" s="109"/>
      <c r="BS959" s="109"/>
      <c r="BT959" s="109"/>
      <c r="BU959" s="109"/>
      <c r="BV959" s="109"/>
      <c r="BW959" s="109"/>
      <c r="BX959" s="109"/>
      <c r="BY959" s="109"/>
      <c r="BZ959" s="109"/>
      <c r="CA959" s="109"/>
      <c r="CB959" s="109"/>
      <c r="CC959" s="109"/>
      <c r="CD959" s="109"/>
      <c r="CE959" s="109"/>
      <c r="CF959" s="109"/>
      <c r="CG959" s="109"/>
      <c r="CH959" s="109"/>
      <c r="CI959" s="109"/>
      <c r="CJ959" s="109"/>
      <c r="CK959" s="55"/>
      <c r="CL959" s="55"/>
    </row>
    <row r="960" ht="49.5" customHeight="1">
      <c r="A960" s="109"/>
      <c r="B960" s="109" t="b">
        <v>0</v>
      </c>
      <c r="C960" s="109" t="b">
        <v>0</v>
      </c>
      <c r="D960" s="109"/>
      <c r="E960" s="109"/>
      <c r="F960" s="109"/>
      <c r="G960" s="110"/>
      <c r="H960" s="55"/>
      <c r="I960" s="55"/>
      <c r="J960" s="109"/>
      <c r="K960" s="109"/>
      <c r="L960" s="109"/>
      <c r="M960" s="109"/>
      <c r="N960" s="109"/>
      <c r="O960" s="109"/>
      <c r="P960" s="111"/>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c r="BF960" s="109"/>
      <c r="BG960" s="109"/>
      <c r="BH960" s="109"/>
      <c r="BI960" s="109"/>
      <c r="BJ960" s="109"/>
      <c r="BK960" s="109"/>
      <c r="BL960" s="109"/>
      <c r="BM960" s="109"/>
      <c r="BN960" s="109"/>
      <c r="BO960" s="109"/>
      <c r="BP960" s="109"/>
      <c r="BQ960" s="109"/>
      <c r="BR960" s="109"/>
      <c r="BS960" s="109"/>
      <c r="BT960" s="109"/>
      <c r="BU960" s="109"/>
      <c r="BV960" s="109"/>
      <c r="BW960" s="109"/>
      <c r="BX960" s="109"/>
      <c r="BY960" s="109"/>
      <c r="BZ960" s="109"/>
      <c r="CA960" s="109"/>
      <c r="CB960" s="109"/>
      <c r="CC960" s="109"/>
      <c r="CD960" s="109"/>
      <c r="CE960" s="109"/>
      <c r="CF960" s="109"/>
      <c r="CG960" s="109"/>
      <c r="CH960" s="109"/>
      <c r="CI960" s="109"/>
      <c r="CJ960" s="109"/>
      <c r="CK960" s="55"/>
      <c r="CL960" s="55"/>
    </row>
    <row r="961" ht="49.5" customHeight="1">
      <c r="A961" s="109"/>
      <c r="B961" s="109" t="b">
        <v>0</v>
      </c>
      <c r="C961" s="109" t="b">
        <v>0</v>
      </c>
      <c r="D961" s="109"/>
      <c r="E961" s="109"/>
      <c r="F961" s="109"/>
      <c r="G961" s="110"/>
      <c r="H961" s="55"/>
      <c r="I961" s="55"/>
      <c r="J961" s="109"/>
      <c r="K961" s="109"/>
      <c r="L961" s="109"/>
      <c r="M961" s="109"/>
      <c r="N961" s="109"/>
      <c r="O961" s="109"/>
      <c r="P961" s="111"/>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c r="BF961" s="109"/>
      <c r="BG961" s="109"/>
      <c r="BH961" s="109"/>
      <c r="BI961" s="109"/>
      <c r="BJ961" s="109"/>
      <c r="BK961" s="109"/>
      <c r="BL961" s="109"/>
      <c r="BM961" s="109"/>
      <c r="BN961" s="109"/>
      <c r="BO961" s="109"/>
      <c r="BP961" s="109"/>
      <c r="BQ961" s="109"/>
      <c r="BR961" s="109"/>
      <c r="BS961" s="109"/>
      <c r="BT961" s="109"/>
      <c r="BU961" s="109"/>
      <c r="BV961" s="109"/>
      <c r="BW961" s="109"/>
      <c r="BX961" s="109"/>
      <c r="BY961" s="109"/>
      <c r="BZ961" s="109"/>
      <c r="CA961" s="109"/>
      <c r="CB961" s="109"/>
      <c r="CC961" s="109"/>
      <c r="CD961" s="109"/>
      <c r="CE961" s="109"/>
      <c r="CF961" s="109"/>
      <c r="CG961" s="109"/>
      <c r="CH961" s="109"/>
      <c r="CI961" s="109"/>
      <c r="CJ961" s="109"/>
      <c r="CK961" s="55"/>
      <c r="CL961" s="55"/>
    </row>
    <row r="962" ht="49.5" customHeight="1">
      <c r="A962" s="109"/>
      <c r="B962" s="109" t="b">
        <v>0</v>
      </c>
      <c r="C962" s="109" t="b">
        <v>0</v>
      </c>
      <c r="D962" s="109"/>
      <c r="E962" s="109"/>
      <c r="F962" s="109"/>
      <c r="G962" s="110"/>
      <c r="H962" s="55"/>
      <c r="I962" s="55"/>
      <c r="J962" s="109"/>
      <c r="K962" s="109"/>
      <c r="L962" s="109"/>
      <c r="M962" s="109"/>
      <c r="N962" s="109"/>
      <c r="O962" s="109"/>
      <c r="P962" s="111"/>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c r="BF962" s="109"/>
      <c r="BG962" s="109"/>
      <c r="BH962" s="109"/>
      <c r="BI962" s="109"/>
      <c r="BJ962" s="109"/>
      <c r="BK962" s="109"/>
      <c r="BL962" s="109"/>
      <c r="BM962" s="109"/>
      <c r="BN962" s="109"/>
      <c r="BO962" s="109"/>
      <c r="BP962" s="109"/>
      <c r="BQ962" s="109"/>
      <c r="BR962" s="109"/>
      <c r="BS962" s="109"/>
      <c r="BT962" s="109"/>
      <c r="BU962" s="109"/>
      <c r="BV962" s="109"/>
      <c r="BW962" s="109"/>
      <c r="BX962" s="109"/>
      <c r="BY962" s="109"/>
      <c r="BZ962" s="109"/>
      <c r="CA962" s="109"/>
      <c r="CB962" s="109"/>
      <c r="CC962" s="109"/>
      <c r="CD962" s="109"/>
      <c r="CE962" s="109"/>
      <c r="CF962" s="109"/>
      <c r="CG962" s="109"/>
      <c r="CH962" s="109"/>
      <c r="CI962" s="109"/>
      <c r="CJ962" s="109"/>
      <c r="CK962" s="55"/>
      <c r="CL962" s="55"/>
    </row>
    <row r="963" ht="49.5" customHeight="1">
      <c r="A963" s="109"/>
      <c r="B963" s="109" t="b">
        <v>0</v>
      </c>
      <c r="C963" s="109" t="b">
        <v>0</v>
      </c>
      <c r="D963" s="109"/>
      <c r="E963" s="109"/>
      <c r="F963" s="109"/>
      <c r="G963" s="110"/>
      <c r="H963" s="55"/>
      <c r="I963" s="55"/>
      <c r="J963" s="109"/>
      <c r="K963" s="109"/>
      <c r="L963" s="109"/>
      <c r="M963" s="109"/>
      <c r="N963" s="109"/>
      <c r="O963" s="109"/>
      <c r="P963" s="111"/>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c r="BF963" s="109"/>
      <c r="BG963" s="109"/>
      <c r="BH963" s="109"/>
      <c r="BI963" s="109"/>
      <c r="BJ963" s="109"/>
      <c r="BK963" s="109"/>
      <c r="BL963" s="109"/>
      <c r="BM963" s="109"/>
      <c r="BN963" s="109"/>
      <c r="BO963" s="109"/>
      <c r="BP963" s="109"/>
      <c r="BQ963" s="109"/>
      <c r="BR963" s="109"/>
      <c r="BS963" s="109"/>
      <c r="BT963" s="109"/>
      <c r="BU963" s="109"/>
      <c r="BV963" s="109"/>
      <c r="BW963" s="109"/>
      <c r="BX963" s="109"/>
      <c r="BY963" s="109"/>
      <c r="BZ963" s="109"/>
      <c r="CA963" s="109"/>
      <c r="CB963" s="109"/>
      <c r="CC963" s="109"/>
      <c r="CD963" s="109"/>
      <c r="CE963" s="109"/>
      <c r="CF963" s="109"/>
      <c r="CG963" s="109"/>
      <c r="CH963" s="109"/>
      <c r="CI963" s="109"/>
      <c r="CJ963" s="109"/>
      <c r="CK963" s="55"/>
      <c r="CL963" s="55"/>
    </row>
    <row r="964" ht="49.5" customHeight="1">
      <c r="A964" s="109"/>
      <c r="B964" s="109" t="b">
        <v>0</v>
      </c>
      <c r="C964" s="109" t="b">
        <v>0</v>
      </c>
      <c r="D964" s="109"/>
      <c r="E964" s="109"/>
      <c r="F964" s="109"/>
      <c r="G964" s="110"/>
      <c r="H964" s="55"/>
      <c r="I964" s="55"/>
      <c r="J964" s="109"/>
      <c r="K964" s="109"/>
      <c r="L964" s="109"/>
      <c r="M964" s="109"/>
      <c r="N964" s="109"/>
      <c r="O964" s="109"/>
      <c r="P964" s="111"/>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c r="BF964" s="109"/>
      <c r="BG964" s="109"/>
      <c r="BH964" s="109"/>
      <c r="BI964" s="109"/>
      <c r="BJ964" s="109"/>
      <c r="BK964" s="109"/>
      <c r="BL964" s="109"/>
      <c r="BM964" s="109"/>
      <c r="BN964" s="109"/>
      <c r="BO964" s="109"/>
      <c r="BP964" s="109"/>
      <c r="BQ964" s="109"/>
      <c r="BR964" s="109"/>
      <c r="BS964" s="109"/>
      <c r="BT964" s="109"/>
      <c r="BU964" s="109"/>
      <c r="BV964" s="109"/>
      <c r="BW964" s="109"/>
      <c r="BX964" s="109"/>
      <c r="BY964" s="109"/>
      <c r="BZ964" s="109"/>
      <c r="CA964" s="109"/>
      <c r="CB964" s="109"/>
      <c r="CC964" s="109"/>
      <c r="CD964" s="109"/>
      <c r="CE964" s="109"/>
      <c r="CF964" s="109"/>
      <c r="CG964" s="109"/>
      <c r="CH964" s="109"/>
      <c r="CI964" s="109"/>
      <c r="CJ964" s="109"/>
      <c r="CK964" s="55"/>
      <c r="CL964" s="55"/>
    </row>
    <row r="965" ht="49.5" customHeight="1">
      <c r="A965" s="109"/>
      <c r="B965" s="109" t="b">
        <v>0</v>
      </c>
      <c r="C965" s="109" t="b">
        <v>0</v>
      </c>
      <c r="D965" s="109"/>
      <c r="E965" s="109"/>
      <c r="F965" s="109"/>
      <c r="G965" s="110"/>
      <c r="H965" s="55"/>
      <c r="I965" s="55"/>
      <c r="J965" s="109"/>
      <c r="K965" s="109"/>
      <c r="L965" s="109"/>
      <c r="M965" s="109"/>
      <c r="N965" s="109"/>
      <c r="O965" s="109"/>
      <c r="P965" s="111"/>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c r="BF965" s="109"/>
      <c r="BG965" s="109"/>
      <c r="BH965" s="109"/>
      <c r="BI965" s="109"/>
      <c r="BJ965" s="109"/>
      <c r="BK965" s="109"/>
      <c r="BL965" s="109"/>
      <c r="BM965" s="109"/>
      <c r="BN965" s="109"/>
      <c r="BO965" s="109"/>
      <c r="BP965" s="109"/>
      <c r="BQ965" s="109"/>
      <c r="BR965" s="109"/>
      <c r="BS965" s="109"/>
      <c r="BT965" s="109"/>
      <c r="BU965" s="109"/>
      <c r="BV965" s="109"/>
      <c r="BW965" s="109"/>
      <c r="BX965" s="109"/>
      <c r="BY965" s="109"/>
      <c r="BZ965" s="109"/>
      <c r="CA965" s="109"/>
      <c r="CB965" s="109"/>
      <c r="CC965" s="109"/>
      <c r="CD965" s="109"/>
      <c r="CE965" s="109"/>
      <c r="CF965" s="109"/>
      <c r="CG965" s="109"/>
      <c r="CH965" s="109"/>
      <c r="CI965" s="109"/>
      <c r="CJ965" s="109"/>
      <c r="CK965" s="55"/>
      <c r="CL965" s="55"/>
    </row>
    <row r="966" ht="49.5" customHeight="1">
      <c r="A966" s="109"/>
      <c r="B966" s="109" t="b">
        <v>0</v>
      </c>
      <c r="C966" s="109" t="b">
        <v>0</v>
      </c>
      <c r="D966" s="109"/>
      <c r="E966" s="109"/>
      <c r="F966" s="109"/>
      <c r="G966" s="110"/>
      <c r="H966" s="55"/>
      <c r="I966" s="55"/>
      <c r="J966" s="109"/>
      <c r="K966" s="109"/>
      <c r="L966" s="109"/>
      <c r="M966" s="109"/>
      <c r="N966" s="109"/>
      <c r="O966" s="109"/>
      <c r="P966" s="111"/>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c r="BF966" s="109"/>
      <c r="BG966" s="109"/>
      <c r="BH966" s="109"/>
      <c r="BI966" s="109"/>
      <c r="BJ966" s="109"/>
      <c r="BK966" s="109"/>
      <c r="BL966" s="109"/>
      <c r="BM966" s="109"/>
      <c r="BN966" s="109"/>
      <c r="BO966" s="109"/>
      <c r="BP966" s="109"/>
      <c r="BQ966" s="109"/>
      <c r="BR966" s="109"/>
      <c r="BS966" s="109"/>
      <c r="BT966" s="109"/>
      <c r="BU966" s="109"/>
      <c r="BV966" s="109"/>
      <c r="BW966" s="109"/>
      <c r="BX966" s="109"/>
      <c r="BY966" s="109"/>
      <c r="BZ966" s="109"/>
      <c r="CA966" s="109"/>
      <c r="CB966" s="109"/>
      <c r="CC966" s="109"/>
      <c r="CD966" s="109"/>
      <c r="CE966" s="109"/>
      <c r="CF966" s="109"/>
      <c r="CG966" s="109"/>
      <c r="CH966" s="109"/>
      <c r="CI966" s="109"/>
      <c r="CJ966" s="109"/>
      <c r="CK966" s="55"/>
      <c r="CL966" s="55"/>
    </row>
    <row r="967" ht="49.5" customHeight="1">
      <c r="A967" s="109"/>
      <c r="B967" s="109" t="b">
        <v>0</v>
      </c>
      <c r="C967" s="109" t="b">
        <v>0</v>
      </c>
      <c r="D967" s="109"/>
      <c r="E967" s="109"/>
      <c r="F967" s="109"/>
      <c r="G967" s="110"/>
      <c r="H967" s="55"/>
      <c r="I967" s="55"/>
      <c r="J967" s="109"/>
      <c r="K967" s="109"/>
      <c r="L967" s="109"/>
      <c r="M967" s="109"/>
      <c r="N967" s="109"/>
      <c r="O967" s="109"/>
      <c r="P967" s="111"/>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c r="BF967" s="109"/>
      <c r="BG967" s="109"/>
      <c r="BH967" s="109"/>
      <c r="BI967" s="109"/>
      <c r="BJ967" s="109"/>
      <c r="BK967" s="109"/>
      <c r="BL967" s="109"/>
      <c r="BM967" s="109"/>
      <c r="BN967" s="109"/>
      <c r="BO967" s="109"/>
      <c r="BP967" s="109"/>
      <c r="BQ967" s="109"/>
      <c r="BR967" s="109"/>
      <c r="BS967" s="109"/>
      <c r="BT967" s="109"/>
      <c r="BU967" s="109"/>
      <c r="BV967" s="109"/>
      <c r="BW967" s="109"/>
      <c r="BX967" s="109"/>
      <c r="BY967" s="109"/>
      <c r="BZ967" s="109"/>
      <c r="CA967" s="109"/>
      <c r="CB967" s="109"/>
      <c r="CC967" s="109"/>
      <c r="CD967" s="109"/>
      <c r="CE967" s="109"/>
      <c r="CF967" s="109"/>
      <c r="CG967" s="109"/>
      <c r="CH967" s="109"/>
      <c r="CI967" s="109"/>
      <c r="CJ967" s="109"/>
      <c r="CK967" s="55"/>
      <c r="CL967" s="55"/>
    </row>
    <row r="968" ht="49.5" customHeight="1">
      <c r="A968" s="109"/>
      <c r="B968" s="109" t="b">
        <v>0</v>
      </c>
      <c r="C968" s="109" t="b">
        <v>0</v>
      </c>
      <c r="D968" s="109"/>
      <c r="E968" s="109"/>
      <c r="F968" s="109"/>
      <c r="G968" s="110"/>
      <c r="H968" s="55"/>
      <c r="I968" s="55"/>
      <c r="J968" s="109"/>
      <c r="K968" s="109"/>
      <c r="L968" s="109"/>
      <c r="M968" s="109"/>
      <c r="N968" s="109"/>
      <c r="O968" s="109"/>
      <c r="P968" s="111"/>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c r="BF968" s="109"/>
      <c r="BG968" s="109"/>
      <c r="BH968" s="109"/>
      <c r="BI968" s="109"/>
      <c r="BJ968" s="109"/>
      <c r="BK968" s="109"/>
      <c r="BL968" s="109"/>
      <c r="BM968" s="109"/>
      <c r="BN968" s="109"/>
      <c r="BO968" s="109"/>
      <c r="BP968" s="109"/>
      <c r="BQ968" s="109"/>
      <c r="BR968" s="109"/>
      <c r="BS968" s="109"/>
      <c r="BT968" s="109"/>
      <c r="BU968" s="109"/>
      <c r="BV968" s="109"/>
      <c r="BW968" s="109"/>
      <c r="BX968" s="109"/>
      <c r="BY968" s="109"/>
      <c r="BZ968" s="109"/>
      <c r="CA968" s="109"/>
      <c r="CB968" s="109"/>
      <c r="CC968" s="109"/>
      <c r="CD968" s="109"/>
      <c r="CE968" s="109"/>
      <c r="CF968" s="109"/>
      <c r="CG968" s="109"/>
      <c r="CH968" s="109"/>
      <c r="CI968" s="109"/>
      <c r="CJ968" s="109"/>
      <c r="CK968" s="55"/>
      <c r="CL968" s="55"/>
    </row>
    <row r="969" ht="49.5" customHeight="1">
      <c r="A969" s="109"/>
      <c r="B969" s="109" t="b">
        <v>0</v>
      </c>
      <c r="C969" s="109" t="b">
        <v>0</v>
      </c>
      <c r="D969" s="109"/>
      <c r="E969" s="109"/>
      <c r="F969" s="109"/>
      <c r="G969" s="110"/>
      <c r="H969" s="55"/>
      <c r="I969" s="55"/>
      <c r="J969" s="109"/>
      <c r="K969" s="109"/>
      <c r="L969" s="109"/>
      <c r="M969" s="109"/>
      <c r="N969" s="109"/>
      <c r="O969" s="109"/>
      <c r="P969" s="111"/>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c r="BF969" s="109"/>
      <c r="BG969" s="109"/>
      <c r="BH969" s="109"/>
      <c r="BI969" s="109"/>
      <c r="BJ969" s="109"/>
      <c r="BK969" s="109"/>
      <c r="BL969" s="109"/>
      <c r="BM969" s="109"/>
      <c r="BN969" s="109"/>
      <c r="BO969" s="109"/>
      <c r="BP969" s="109"/>
      <c r="BQ969" s="109"/>
      <c r="BR969" s="109"/>
      <c r="BS969" s="109"/>
      <c r="BT969" s="109"/>
      <c r="BU969" s="109"/>
      <c r="BV969" s="109"/>
      <c r="BW969" s="109"/>
      <c r="BX969" s="109"/>
      <c r="BY969" s="109"/>
      <c r="BZ969" s="109"/>
      <c r="CA969" s="109"/>
      <c r="CB969" s="109"/>
      <c r="CC969" s="109"/>
      <c r="CD969" s="109"/>
      <c r="CE969" s="109"/>
      <c r="CF969" s="109"/>
      <c r="CG969" s="109"/>
      <c r="CH969" s="109"/>
      <c r="CI969" s="109"/>
      <c r="CJ969" s="109"/>
      <c r="CK969" s="55"/>
      <c r="CL969" s="55"/>
    </row>
    <row r="970" ht="49.5" customHeight="1">
      <c r="A970" s="109"/>
      <c r="B970" s="109" t="b">
        <v>0</v>
      </c>
      <c r="C970" s="109" t="b">
        <v>0</v>
      </c>
      <c r="D970" s="109"/>
      <c r="E970" s="109"/>
      <c r="F970" s="109"/>
      <c r="G970" s="110"/>
      <c r="H970" s="55"/>
      <c r="I970" s="55"/>
      <c r="J970" s="109"/>
      <c r="K970" s="109"/>
      <c r="L970" s="109"/>
      <c r="M970" s="109"/>
      <c r="N970" s="109"/>
      <c r="O970" s="109"/>
      <c r="P970" s="111"/>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c r="BF970" s="109"/>
      <c r="BG970" s="109"/>
      <c r="BH970" s="109"/>
      <c r="BI970" s="109"/>
      <c r="BJ970" s="109"/>
      <c r="BK970" s="109"/>
      <c r="BL970" s="109"/>
      <c r="BM970" s="109"/>
      <c r="BN970" s="109"/>
      <c r="BO970" s="109"/>
      <c r="BP970" s="109"/>
      <c r="BQ970" s="109"/>
      <c r="BR970" s="109"/>
      <c r="BS970" s="109"/>
      <c r="BT970" s="109"/>
      <c r="BU970" s="109"/>
      <c r="BV970" s="109"/>
      <c r="BW970" s="109"/>
      <c r="BX970" s="109"/>
      <c r="BY970" s="109"/>
      <c r="BZ970" s="109"/>
      <c r="CA970" s="109"/>
      <c r="CB970" s="109"/>
      <c r="CC970" s="109"/>
      <c r="CD970" s="109"/>
      <c r="CE970" s="109"/>
      <c r="CF970" s="109"/>
      <c r="CG970" s="109"/>
      <c r="CH970" s="109"/>
      <c r="CI970" s="109"/>
      <c r="CJ970" s="109"/>
      <c r="CK970" s="55"/>
      <c r="CL970" s="55"/>
    </row>
    <row r="971" ht="49.5" customHeight="1">
      <c r="A971" s="109"/>
      <c r="B971" s="109" t="b">
        <v>0</v>
      </c>
      <c r="C971" s="109" t="b">
        <v>0</v>
      </c>
      <c r="D971" s="109"/>
      <c r="E971" s="109"/>
      <c r="F971" s="109"/>
      <c r="G971" s="110"/>
      <c r="H971" s="55"/>
      <c r="I971" s="55"/>
      <c r="J971" s="109"/>
      <c r="K971" s="109"/>
      <c r="L971" s="109"/>
      <c r="M971" s="109"/>
      <c r="N971" s="109"/>
      <c r="O971" s="109"/>
      <c r="P971" s="111"/>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c r="BF971" s="109"/>
      <c r="BG971" s="109"/>
      <c r="BH971" s="109"/>
      <c r="BI971" s="109"/>
      <c r="BJ971" s="109"/>
      <c r="BK971" s="109"/>
      <c r="BL971" s="109"/>
      <c r="BM971" s="109"/>
      <c r="BN971" s="109"/>
      <c r="BO971" s="109"/>
      <c r="BP971" s="109"/>
      <c r="BQ971" s="109"/>
      <c r="BR971" s="109"/>
      <c r="BS971" s="109"/>
      <c r="BT971" s="109"/>
      <c r="BU971" s="109"/>
      <c r="BV971" s="109"/>
      <c r="BW971" s="109"/>
      <c r="BX971" s="109"/>
      <c r="BY971" s="109"/>
      <c r="BZ971" s="109"/>
      <c r="CA971" s="109"/>
      <c r="CB971" s="109"/>
      <c r="CC971" s="109"/>
      <c r="CD971" s="109"/>
      <c r="CE971" s="109"/>
      <c r="CF971" s="109"/>
      <c r="CG971" s="109"/>
      <c r="CH971" s="109"/>
      <c r="CI971" s="109"/>
      <c r="CJ971" s="109"/>
      <c r="CK971" s="55"/>
      <c r="CL971" s="55"/>
    </row>
    <row r="972" ht="49.5" customHeight="1">
      <c r="A972" s="109"/>
      <c r="B972" s="109" t="b">
        <v>0</v>
      </c>
      <c r="C972" s="109" t="b">
        <v>0</v>
      </c>
      <c r="D972" s="109"/>
      <c r="E972" s="109"/>
      <c r="F972" s="109"/>
      <c r="G972" s="110"/>
      <c r="H972" s="55"/>
      <c r="I972" s="55"/>
      <c r="J972" s="109"/>
      <c r="K972" s="109"/>
      <c r="L972" s="109"/>
      <c r="M972" s="109"/>
      <c r="N972" s="109"/>
      <c r="O972" s="109"/>
      <c r="P972" s="111"/>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c r="BF972" s="109"/>
      <c r="BG972" s="109"/>
      <c r="BH972" s="109"/>
      <c r="BI972" s="109"/>
      <c r="BJ972" s="109"/>
      <c r="BK972" s="109"/>
      <c r="BL972" s="109"/>
      <c r="BM972" s="109"/>
      <c r="BN972" s="109"/>
      <c r="BO972" s="109"/>
      <c r="BP972" s="109"/>
      <c r="BQ972" s="109"/>
      <c r="BR972" s="109"/>
      <c r="BS972" s="109"/>
      <c r="BT972" s="109"/>
      <c r="BU972" s="109"/>
      <c r="BV972" s="109"/>
      <c r="BW972" s="109"/>
      <c r="BX972" s="109"/>
      <c r="BY972" s="109"/>
      <c r="BZ972" s="109"/>
      <c r="CA972" s="109"/>
      <c r="CB972" s="109"/>
      <c r="CC972" s="109"/>
      <c r="CD972" s="109"/>
      <c r="CE972" s="109"/>
      <c r="CF972" s="109"/>
      <c r="CG972" s="109"/>
      <c r="CH972" s="109"/>
      <c r="CI972" s="109"/>
      <c r="CJ972" s="109"/>
      <c r="CK972" s="55"/>
      <c r="CL972" s="55"/>
    </row>
    <row r="973" ht="49.5" customHeight="1">
      <c r="A973" s="109"/>
      <c r="B973" s="109" t="b">
        <v>0</v>
      </c>
      <c r="C973" s="109" t="b">
        <v>0</v>
      </c>
      <c r="D973" s="109"/>
      <c r="E973" s="109"/>
      <c r="F973" s="109"/>
      <c r="G973" s="110"/>
      <c r="H973" s="55"/>
      <c r="I973" s="55"/>
      <c r="J973" s="109"/>
      <c r="K973" s="109"/>
      <c r="L973" s="109"/>
      <c r="M973" s="109"/>
      <c r="N973" s="109"/>
      <c r="O973" s="109"/>
      <c r="P973" s="111"/>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c r="BF973" s="109"/>
      <c r="BG973" s="109"/>
      <c r="BH973" s="109"/>
      <c r="BI973" s="109"/>
      <c r="BJ973" s="109"/>
      <c r="BK973" s="109"/>
      <c r="BL973" s="109"/>
      <c r="BM973" s="109"/>
      <c r="BN973" s="109"/>
      <c r="BO973" s="109"/>
      <c r="BP973" s="109"/>
      <c r="BQ973" s="109"/>
      <c r="BR973" s="109"/>
      <c r="BS973" s="109"/>
      <c r="BT973" s="109"/>
      <c r="BU973" s="109"/>
      <c r="BV973" s="109"/>
      <c r="BW973" s="109"/>
      <c r="BX973" s="109"/>
      <c r="BY973" s="109"/>
      <c r="BZ973" s="109"/>
      <c r="CA973" s="109"/>
      <c r="CB973" s="109"/>
      <c r="CC973" s="109"/>
      <c r="CD973" s="109"/>
      <c r="CE973" s="109"/>
      <c r="CF973" s="109"/>
      <c r="CG973" s="109"/>
      <c r="CH973" s="109"/>
      <c r="CI973" s="109"/>
      <c r="CJ973" s="109"/>
      <c r="CK973" s="55"/>
      <c r="CL973" s="55"/>
    </row>
    <row r="974" ht="49.5" customHeight="1">
      <c r="A974" s="109"/>
      <c r="B974" s="109" t="b">
        <v>0</v>
      </c>
      <c r="C974" s="109" t="b">
        <v>0</v>
      </c>
      <c r="D974" s="109"/>
      <c r="E974" s="109"/>
      <c r="F974" s="109"/>
      <c r="G974" s="110"/>
      <c r="H974" s="55"/>
      <c r="I974" s="55"/>
      <c r="J974" s="109"/>
      <c r="K974" s="109"/>
      <c r="L974" s="109"/>
      <c r="M974" s="109"/>
      <c r="N974" s="109"/>
      <c r="O974" s="109"/>
      <c r="P974" s="111"/>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c r="BF974" s="109"/>
      <c r="BG974" s="109"/>
      <c r="BH974" s="109"/>
      <c r="BI974" s="109"/>
      <c r="BJ974" s="109"/>
      <c r="BK974" s="109"/>
      <c r="BL974" s="109"/>
      <c r="BM974" s="109"/>
      <c r="BN974" s="109"/>
      <c r="BO974" s="109"/>
      <c r="BP974" s="109"/>
      <c r="BQ974" s="109"/>
      <c r="BR974" s="109"/>
      <c r="BS974" s="109"/>
      <c r="BT974" s="109"/>
      <c r="BU974" s="109"/>
      <c r="BV974" s="109"/>
      <c r="BW974" s="109"/>
      <c r="BX974" s="109"/>
      <c r="BY974" s="109"/>
      <c r="BZ974" s="109"/>
      <c r="CA974" s="109"/>
      <c r="CB974" s="109"/>
      <c r="CC974" s="109"/>
      <c r="CD974" s="109"/>
      <c r="CE974" s="109"/>
      <c r="CF974" s="109"/>
      <c r="CG974" s="109"/>
      <c r="CH974" s="109"/>
      <c r="CI974" s="109"/>
      <c r="CJ974" s="109"/>
      <c r="CK974" s="55"/>
      <c r="CL974" s="55"/>
    </row>
    <row r="975" ht="49.5" customHeight="1">
      <c r="A975" s="109"/>
      <c r="B975" s="109" t="b">
        <v>0</v>
      </c>
      <c r="C975" s="109" t="b">
        <v>0</v>
      </c>
      <c r="D975" s="109"/>
      <c r="E975" s="109"/>
      <c r="F975" s="109"/>
      <c r="G975" s="110"/>
      <c r="H975" s="55"/>
      <c r="I975" s="55"/>
      <c r="J975" s="109"/>
      <c r="K975" s="109"/>
      <c r="L975" s="109"/>
      <c r="M975" s="109"/>
      <c r="N975" s="109"/>
      <c r="O975" s="109"/>
      <c r="P975" s="111"/>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c r="BF975" s="109"/>
      <c r="BG975" s="109"/>
      <c r="BH975" s="109"/>
      <c r="BI975" s="109"/>
      <c r="BJ975" s="109"/>
      <c r="BK975" s="109"/>
      <c r="BL975" s="109"/>
      <c r="BM975" s="109"/>
      <c r="BN975" s="109"/>
      <c r="BO975" s="109"/>
      <c r="BP975" s="109"/>
      <c r="BQ975" s="109"/>
      <c r="BR975" s="109"/>
      <c r="BS975" s="109"/>
      <c r="BT975" s="109"/>
      <c r="BU975" s="109"/>
      <c r="BV975" s="109"/>
      <c r="BW975" s="109"/>
      <c r="BX975" s="109"/>
      <c r="BY975" s="109"/>
      <c r="BZ975" s="109"/>
      <c r="CA975" s="109"/>
      <c r="CB975" s="109"/>
      <c r="CC975" s="109"/>
      <c r="CD975" s="109"/>
      <c r="CE975" s="109"/>
      <c r="CF975" s="109"/>
      <c r="CG975" s="109"/>
      <c r="CH975" s="109"/>
      <c r="CI975" s="109"/>
      <c r="CJ975" s="109"/>
      <c r="CK975" s="55"/>
      <c r="CL975" s="55"/>
    </row>
    <row r="976" ht="49.5" customHeight="1">
      <c r="A976" s="109"/>
      <c r="B976" s="109" t="b">
        <v>0</v>
      </c>
      <c r="C976" s="109" t="b">
        <v>0</v>
      </c>
      <c r="D976" s="109"/>
      <c r="E976" s="109"/>
      <c r="F976" s="109"/>
      <c r="G976" s="110"/>
      <c r="H976" s="55"/>
      <c r="I976" s="55"/>
      <c r="J976" s="109"/>
      <c r="K976" s="109"/>
      <c r="L976" s="109"/>
      <c r="M976" s="109"/>
      <c r="N976" s="109"/>
      <c r="O976" s="109"/>
      <c r="P976" s="111"/>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c r="BF976" s="109"/>
      <c r="BG976" s="109"/>
      <c r="BH976" s="109"/>
      <c r="BI976" s="109"/>
      <c r="BJ976" s="109"/>
      <c r="BK976" s="109"/>
      <c r="BL976" s="109"/>
      <c r="BM976" s="109"/>
      <c r="BN976" s="109"/>
      <c r="BO976" s="109"/>
      <c r="BP976" s="109"/>
      <c r="BQ976" s="109"/>
      <c r="BR976" s="109"/>
      <c r="BS976" s="109"/>
      <c r="BT976" s="109"/>
      <c r="BU976" s="109"/>
      <c r="BV976" s="109"/>
      <c r="BW976" s="109"/>
      <c r="BX976" s="109"/>
      <c r="BY976" s="109"/>
      <c r="BZ976" s="109"/>
      <c r="CA976" s="109"/>
      <c r="CB976" s="109"/>
      <c r="CC976" s="109"/>
      <c r="CD976" s="109"/>
      <c r="CE976" s="109"/>
      <c r="CF976" s="109"/>
      <c r="CG976" s="109"/>
      <c r="CH976" s="109"/>
      <c r="CI976" s="109"/>
      <c r="CJ976" s="109"/>
      <c r="CK976" s="55"/>
      <c r="CL976" s="55"/>
    </row>
    <row r="977" ht="49.5" customHeight="1">
      <c r="A977" s="109"/>
      <c r="B977" s="109" t="b">
        <v>0</v>
      </c>
      <c r="C977" s="109" t="b">
        <v>0</v>
      </c>
      <c r="D977" s="109"/>
      <c r="E977" s="109"/>
      <c r="F977" s="109"/>
      <c r="G977" s="110"/>
      <c r="H977" s="55"/>
      <c r="I977" s="55"/>
      <c r="J977" s="109"/>
      <c r="K977" s="109"/>
      <c r="L977" s="109"/>
      <c r="M977" s="109"/>
      <c r="N977" s="109"/>
      <c r="O977" s="109"/>
      <c r="P977" s="111"/>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c r="BF977" s="109"/>
      <c r="BG977" s="109"/>
      <c r="BH977" s="109"/>
      <c r="BI977" s="109"/>
      <c r="BJ977" s="109"/>
      <c r="BK977" s="109"/>
      <c r="BL977" s="109"/>
      <c r="BM977" s="109"/>
      <c r="BN977" s="109"/>
      <c r="BO977" s="109"/>
      <c r="BP977" s="109"/>
      <c r="BQ977" s="109"/>
      <c r="BR977" s="109"/>
      <c r="BS977" s="109"/>
      <c r="BT977" s="109"/>
      <c r="BU977" s="109"/>
      <c r="BV977" s="109"/>
      <c r="BW977" s="109"/>
      <c r="BX977" s="109"/>
      <c r="BY977" s="109"/>
      <c r="BZ977" s="109"/>
      <c r="CA977" s="109"/>
      <c r="CB977" s="109"/>
      <c r="CC977" s="109"/>
      <c r="CD977" s="109"/>
      <c r="CE977" s="109"/>
      <c r="CF977" s="109"/>
      <c r="CG977" s="109"/>
      <c r="CH977" s="109"/>
      <c r="CI977" s="109"/>
      <c r="CJ977" s="109"/>
      <c r="CK977" s="55"/>
      <c r="CL977" s="55"/>
    </row>
    <row r="978" ht="49.5" customHeight="1">
      <c r="A978" s="109"/>
      <c r="B978" s="109" t="b">
        <v>0</v>
      </c>
      <c r="C978" s="109" t="b">
        <v>0</v>
      </c>
      <c r="D978" s="109"/>
      <c r="E978" s="109"/>
      <c r="F978" s="109"/>
      <c r="G978" s="110"/>
      <c r="H978" s="55"/>
      <c r="I978" s="55"/>
      <c r="J978" s="109"/>
      <c r="K978" s="109"/>
      <c r="L978" s="109"/>
      <c r="M978" s="109"/>
      <c r="N978" s="109"/>
      <c r="O978" s="109"/>
      <c r="P978" s="111"/>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c r="BF978" s="109"/>
      <c r="BG978" s="109"/>
      <c r="BH978" s="109"/>
      <c r="BI978" s="109"/>
      <c r="BJ978" s="109"/>
      <c r="BK978" s="109"/>
      <c r="BL978" s="109"/>
      <c r="BM978" s="109"/>
      <c r="BN978" s="109"/>
      <c r="BO978" s="109"/>
      <c r="BP978" s="109"/>
      <c r="BQ978" s="109"/>
      <c r="BR978" s="109"/>
      <c r="BS978" s="109"/>
      <c r="BT978" s="109"/>
      <c r="BU978" s="109"/>
      <c r="BV978" s="109"/>
      <c r="BW978" s="109"/>
      <c r="BX978" s="109"/>
      <c r="BY978" s="109"/>
      <c r="BZ978" s="109"/>
      <c r="CA978" s="109"/>
      <c r="CB978" s="109"/>
      <c r="CC978" s="109"/>
      <c r="CD978" s="109"/>
      <c r="CE978" s="109"/>
      <c r="CF978" s="109"/>
      <c r="CG978" s="109"/>
      <c r="CH978" s="109"/>
      <c r="CI978" s="109"/>
      <c r="CJ978" s="109"/>
      <c r="CK978" s="55"/>
      <c r="CL978" s="55"/>
    </row>
    <row r="979" ht="49.5" customHeight="1">
      <c r="A979" s="109"/>
      <c r="B979" s="109" t="b">
        <v>0</v>
      </c>
      <c r="C979" s="109" t="b">
        <v>0</v>
      </c>
      <c r="D979" s="109"/>
      <c r="E979" s="109"/>
      <c r="F979" s="109"/>
      <c r="G979" s="110"/>
      <c r="H979" s="55"/>
      <c r="I979" s="55"/>
      <c r="J979" s="109"/>
      <c r="K979" s="109"/>
      <c r="L979" s="109"/>
      <c r="M979" s="109"/>
      <c r="N979" s="109"/>
      <c r="O979" s="109"/>
      <c r="P979" s="111"/>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c r="BF979" s="109"/>
      <c r="BG979" s="109"/>
      <c r="BH979" s="109"/>
      <c r="BI979" s="109"/>
      <c r="BJ979" s="109"/>
      <c r="BK979" s="109"/>
      <c r="BL979" s="109"/>
      <c r="BM979" s="109"/>
      <c r="BN979" s="109"/>
      <c r="BO979" s="109"/>
      <c r="BP979" s="109"/>
      <c r="BQ979" s="109"/>
      <c r="BR979" s="109"/>
      <c r="BS979" s="109"/>
      <c r="BT979" s="109"/>
      <c r="BU979" s="109"/>
      <c r="BV979" s="109"/>
      <c r="BW979" s="109"/>
      <c r="BX979" s="109"/>
      <c r="BY979" s="109"/>
      <c r="BZ979" s="109"/>
      <c r="CA979" s="109"/>
      <c r="CB979" s="109"/>
      <c r="CC979" s="109"/>
      <c r="CD979" s="109"/>
      <c r="CE979" s="109"/>
      <c r="CF979" s="109"/>
      <c r="CG979" s="109"/>
      <c r="CH979" s="109"/>
      <c r="CI979" s="109"/>
      <c r="CJ979" s="109"/>
      <c r="CK979" s="55"/>
      <c r="CL979" s="55"/>
    </row>
    <row r="980" ht="49.5" customHeight="1">
      <c r="A980" s="109"/>
      <c r="B980" s="109" t="b">
        <v>0</v>
      </c>
      <c r="C980" s="109" t="b">
        <v>0</v>
      </c>
      <c r="D980" s="109"/>
      <c r="E980" s="109"/>
      <c r="F980" s="109"/>
      <c r="G980" s="110"/>
      <c r="H980" s="55"/>
      <c r="I980" s="55"/>
      <c r="J980" s="109"/>
      <c r="K980" s="109"/>
      <c r="L980" s="109"/>
      <c r="M980" s="109"/>
      <c r="N980" s="109"/>
      <c r="O980" s="109"/>
      <c r="P980" s="111"/>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c r="BF980" s="109"/>
      <c r="BG980" s="109"/>
      <c r="BH980" s="109"/>
      <c r="BI980" s="109"/>
      <c r="BJ980" s="109"/>
      <c r="BK980" s="109"/>
      <c r="BL980" s="109"/>
      <c r="BM980" s="109"/>
      <c r="BN980" s="109"/>
      <c r="BO980" s="109"/>
      <c r="BP980" s="109"/>
      <c r="BQ980" s="109"/>
      <c r="BR980" s="109"/>
      <c r="BS980" s="109"/>
      <c r="BT980" s="109"/>
      <c r="BU980" s="109"/>
      <c r="BV980" s="109"/>
      <c r="BW980" s="109"/>
      <c r="BX980" s="109"/>
      <c r="BY980" s="109"/>
      <c r="BZ980" s="109"/>
      <c r="CA980" s="109"/>
      <c r="CB980" s="109"/>
      <c r="CC980" s="109"/>
      <c r="CD980" s="109"/>
      <c r="CE980" s="109"/>
      <c r="CF980" s="109"/>
      <c r="CG980" s="109"/>
      <c r="CH980" s="109"/>
      <c r="CI980" s="109"/>
      <c r="CJ980" s="109"/>
      <c r="CK980" s="55"/>
      <c r="CL980" s="55"/>
    </row>
    <row r="981" ht="49.5" customHeight="1">
      <c r="A981" s="109"/>
      <c r="B981" s="109" t="b">
        <v>0</v>
      </c>
      <c r="C981" s="109" t="b">
        <v>0</v>
      </c>
      <c r="D981" s="109"/>
      <c r="E981" s="109"/>
      <c r="F981" s="109"/>
      <c r="G981" s="110"/>
      <c r="H981" s="55"/>
      <c r="I981" s="55"/>
      <c r="J981" s="109"/>
      <c r="K981" s="109"/>
      <c r="L981" s="109"/>
      <c r="M981" s="109"/>
      <c r="N981" s="109"/>
      <c r="O981" s="109"/>
      <c r="P981" s="111"/>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c r="BF981" s="109"/>
      <c r="BG981" s="109"/>
      <c r="BH981" s="109"/>
      <c r="BI981" s="109"/>
      <c r="BJ981" s="109"/>
      <c r="BK981" s="109"/>
      <c r="BL981" s="109"/>
      <c r="BM981" s="109"/>
      <c r="BN981" s="109"/>
      <c r="BO981" s="109"/>
      <c r="BP981" s="109"/>
      <c r="BQ981" s="109"/>
      <c r="BR981" s="109"/>
      <c r="BS981" s="109"/>
      <c r="BT981" s="109"/>
      <c r="BU981" s="109"/>
      <c r="BV981" s="109"/>
      <c r="BW981" s="109"/>
      <c r="BX981" s="109"/>
      <c r="BY981" s="109"/>
      <c r="BZ981" s="109"/>
      <c r="CA981" s="109"/>
      <c r="CB981" s="109"/>
      <c r="CC981" s="109"/>
      <c r="CD981" s="109"/>
      <c r="CE981" s="109"/>
      <c r="CF981" s="109"/>
      <c r="CG981" s="109"/>
      <c r="CH981" s="109"/>
      <c r="CI981" s="109"/>
      <c r="CJ981" s="109"/>
      <c r="CK981" s="55"/>
      <c r="CL981" s="55"/>
    </row>
    <row r="982" ht="49.5" customHeight="1">
      <c r="A982" s="109"/>
      <c r="B982" s="109" t="b">
        <v>0</v>
      </c>
      <c r="C982" s="109" t="b">
        <v>0</v>
      </c>
      <c r="D982" s="109"/>
      <c r="E982" s="109"/>
      <c r="F982" s="109"/>
      <c r="G982" s="110"/>
      <c r="H982" s="55"/>
      <c r="I982" s="55"/>
      <c r="J982" s="109"/>
      <c r="K982" s="109"/>
      <c r="L982" s="109"/>
      <c r="M982" s="109"/>
      <c r="N982" s="109"/>
      <c r="O982" s="109"/>
      <c r="P982" s="111"/>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c r="BF982" s="109"/>
      <c r="BG982" s="109"/>
      <c r="BH982" s="109"/>
      <c r="BI982" s="109"/>
      <c r="BJ982" s="109"/>
      <c r="BK982" s="109"/>
      <c r="BL982" s="109"/>
      <c r="BM982" s="109"/>
      <c r="BN982" s="109"/>
      <c r="BO982" s="109"/>
      <c r="BP982" s="109"/>
      <c r="BQ982" s="109"/>
      <c r="BR982" s="109"/>
      <c r="BS982" s="109"/>
      <c r="BT982" s="109"/>
      <c r="BU982" s="109"/>
      <c r="BV982" s="109"/>
      <c r="BW982" s="109"/>
      <c r="BX982" s="109"/>
      <c r="BY982" s="109"/>
      <c r="BZ982" s="109"/>
      <c r="CA982" s="109"/>
      <c r="CB982" s="109"/>
      <c r="CC982" s="109"/>
      <c r="CD982" s="109"/>
      <c r="CE982" s="109"/>
      <c r="CF982" s="109"/>
      <c r="CG982" s="109"/>
      <c r="CH982" s="109"/>
      <c r="CI982" s="109"/>
      <c r="CJ982" s="109"/>
      <c r="CK982" s="55"/>
      <c r="CL982" s="55"/>
    </row>
    <row r="983" ht="49.5" customHeight="1">
      <c r="A983" s="109"/>
      <c r="B983" s="109" t="b">
        <v>0</v>
      </c>
      <c r="C983" s="109" t="b">
        <v>0</v>
      </c>
      <c r="D983" s="109"/>
      <c r="E983" s="109"/>
      <c r="F983" s="109"/>
      <c r="G983" s="110"/>
      <c r="H983" s="55"/>
      <c r="I983" s="55"/>
      <c r="J983" s="109"/>
      <c r="K983" s="109"/>
      <c r="L983" s="109"/>
      <c r="M983" s="109"/>
      <c r="N983" s="109"/>
      <c r="O983" s="109"/>
      <c r="P983" s="111"/>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c r="BF983" s="109"/>
      <c r="BG983" s="109"/>
      <c r="BH983" s="109"/>
      <c r="BI983" s="109"/>
      <c r="BJ983" s="109"/>
      <c r="BK983" s="109"/>
      <c r="BL983" s="109"/>
      <c r="BM983" s="109"/>
      <c r="BN983" s="109"/>
      <c r="BO983" s="109"/>
      <c r="BP983" s="109"/>
      <c r="BQ983" s="109"/>
      <c r="BR983" s="109"/>
      <c r="BS983" s="109"/>
      <c r="BT983" s="109"/>
      <c r="BU983" s="109"/>
      <c r="BV983" s="109"/>
      <c r="BW983" s="109"/>
      <c r="BX983" s="109"/>
      <c r="BY983" s="109"/>
      <c r="BZ983" s="109"/>
      <c r="CA983" s="109"/>
      <c r="CB983" s="109"/>
      <c r="CC983" s="109"/>
      <c r="CD983" s="109"/>
      <c r="CE983" s="109"/>
      <c r="CF983" s="109"/>
      <c r="CG983" s="109"/>
      <c r="CH983" s="109"/>
      <c r="CI983" s="109"/>
      <c r="CJ983" s="109"/>
      <c r="CK983" s="55"/>
      <c r="CL983" s="55"/>
    </row>
    <row r="984" ht="49.5" customHeight="1">
      <c r="A984" s="109"/>
      <c r="B984" s="109" t="b">
        <v>0</v>
      </c>
      <c r="C984" s="109" t="b">
        <v>0</v>
      </c>
      <c r="D984" s="109"/>
      <c r="E984" s="109"/>
      <c r="F984" s="109"/>
      <c r="G984" s="110"/>
      <c r="H984" s="55"/>
      <c r="I984" s="55"/>
      <c r="J984" s="109"/>
      <c r="K984" s="109"/>
      <c r="L984" s="109"/>
      <c r="M984" s="109"/>
      <c r="N984" s="109"/>
      <c r="O984" s="109"/>
      <c r="P984" s="111"/>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c r="BF984" s="109"/>
      <c r="BG984" s="109"/>
      <c r="BH984" s="109"/>
      <c r="BI984" s="109"/>
      <c r="BJ984" s="109"/>
      <c r="BK984" s="109"/>
      <c r="BL984" s="109"/>
      <c r="BM984" s="109"/>
      <c r="BN984" s="109"/>
      <c r="BO984" s="109"/>
      <c r="BP984" s="109"/>
      <c r="BQ984" s="109"/>
      <c r="BR984" s="109"/>
      <c r="BS984" s="109"/>
      <c r="BT984" s="109"/>
      <c r="BU984" s="109"/>
      <c r="BV984" s="109"/>
      <c r="BW984" s="109"/>
      <c r="BX984" s="109"/>
      <c r="BY984" s="109"/>
      <c r="BZ984" s="109"/>
      <c r="CA984" s="109"/>
      <c r="CB984" s="109"/>
      <c r="CC984" s="109"/>
      <c r="CD984" s="109"/>
      <c r="CE984" s="109"/>
      <c r="CF984" s="109"/>
      <c r="CG984" s="109"/>
      <c r="CH984" s="109"/>
      <c r="CI984" s="109"/>
      <c r="CJ984" s="109"/>
      <c r="CK984" s="55"/>
      <c r="CL984" s="55"/>
    </row>
    <row r="985" ht="49.5" customHeight="1">
      <c r="A985" s="109"/>
      <c r="B985" s="109" t="b">
        <v>0</v>
      </c>
      <c r="C985" s="109" t="b">
        <v>0</v>
      </c>
      <c r="D985" s="109"/>
      <c r="E985" s="109"/>
      <c r="F985" s="109"/>
      <c r="G985" s="110"/>
      <c r="H985" s="55"/>
      <c r="I985" s="55"/>
      <c r="J985" s="109"/>
      <c r="K985" s="109"/>
      <c r="L985" s="109"/>
      <c r="M985" s="109"/>
      <c r="N985" s="109"/>
      <c r="O985" s="109"/>
      <c r="P985" s="111"/>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c r="BF985" s="109"/>
      <c r="BG985" s="109"/>
      <c r="BH985" s="109"/>
      <c r="BI985" s="109"/>
      <c r="BJ985" s="109"/>
      <c r="BK985" s="109"/>
      <c r="BL985" s="109"/>
      <c r="BM985" s="109"/>
      <c r="BN985" s="109"/>
      <c r="BO985" s="109"/>
      <c r="BP985" s="109"/>
      <c r="BQ985" s="109"/>
      <c r="BR985" s="109"/>
      <c r="BS985" s="109"/>
      <c r="BT985" s="109"/>
      <c r="BU985" s="109"/>
      <c r="BV985" s="109"/>
      <c r="BW985" s="109"/>
      <c r="BX985" s="109"/>
      <c r="BY985" s="109"/>
      <c r="BZ985" s="109"/>
      <c r="CA985" s="109"/>
      <c r="CB985" s="109"/>
      <c r="CC985" s="109"/>
      <c r="CD985" s="109"/>
      <c r="CE985" s="109"/>
      <c r="CF985" s="109"/>
      <c r="CG985" s="109"/>
      <c r="CH985" s="109"/>
      <c r="CI985" s="109"/>
      <c r="CJ985" s="109"/>
      <c r="CK985" s="55"/>
      <c r="CL985" s="55"/>
    </row>
    <row r="986" ht="49.5" customHeight="1">
      <c r="A986" s="109"/>
      <c r="B986" s="109" t="b">
        <v>0</v>
      </c>
      <c r="C986" s="109" t="b">
        <v>0</v>
      </c>
      <c r="D986" s="109"/>
      <c r="E986" s="109"/>
      <c r="F986" s="109"/>
      <c r="G986" s="110"/>
      <c r="H986" s="55"/>
      <c r="I986" s="55"/>
      <c r="J986" s="109"/>
      <c r="K986" s="109"/>
      <c r="L986" s="109"/>
      <c r="M986" s="109"/>
      <c r="N986" s="109"/>
      <c r="O986" s="109"/>
      <c r="P986" s="111"/>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c r="BF986" s="109"/>
      <c r="BG986" s="109"/>
      <c r="BH986" s="109"/>
      <c r="BI986" s="109"/>
      <c r="BJ986" s="109"/>
      <c r="BK986" s="109"/>
      <c r="BL986" s="109"/>
      <c r="BM986" s="109"/>
      <c r="BN986" s="109"/>
      <c r="BO986" s="109"/>
      <c r="BP986" s="109"/>
      <c r="BQ986" s="109"/>
      <c r="BR986" s="109"/>
      <c r="BS986" s="109"/>
      <c r="BT986" s="109"/>
      <c r="BU986" s="109"/>
      <c r="BV986" s="109"/>
      <c r="BW986" s="109"/>
      <c r="BX986" s="109"/>
      <c r="BY986" s="109"/>
      <c r="BZ986" s="109"/>
      <c r="CA986" s="109"/>
      <c r="CB986" s="109"/>
      <c r="CC986" s="109"/>
      <c r="CD986" s="109"/>
      <c r="CE986" s="109"/>
      <c r="CF986" s="109"/>
      <c r="CG986" s="109"/>
      <c r="CH986" s="109"/>
      <c r="CI986" s="109"/>
      <c r="CJ986" s="109"/>
      <c r="CK986" s="55"/>
      <c r="CL986" s="55"/>
    </row>
    <row r="987" ht="49.5" customHeight="1">
      <c r="A987" s="109"/>
      <c r="B987" s="109" t="b">
        <v>0</v>
      </c>
      <c r="C987" s="109" t="b">
        <v>0</v>
      </c>
      <c r="D987" s="109"/>
      <c r="E987" s="109"/>
      <c r="F987" s="109"/>
      <c r="G987" s="110"/>
      <c r="H987" s="55"/>
      <c r="I987" s="55"/>
      <c r="J987" s="109"/>
      <c r="K987" s="109"/>
      <c r="L987" s="109"/>
      <c r="M987" s="109"/>
      <c r="N987" s="109"/>
      <c r="O987" s="109"/>
      <c r="P987" s="111"/>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c r="BF987" s="109"/>
      <c r="BG987" s="109"/>
      <c r="BH987" s="109"/>
      <c r="BI987" s="109"/>
      <c r="BJ987" s="109"/>
      <c r="BK987" s="109"/>
      <c r="BL987" s="109"/>
      <c r="BM987" s="109"/>
      <c r="BN987" s="109"/>
      <c r="BO987" s="109"/>
      <c r="BP987" s="109"/>
      <c r="BQ987" s="109"/>
      <c r="BR987" s="109"/>
      <c r="BS987" s="109"/>
      <c r="BT987" s="109"/>
      <c r="BU987" s="109"/>
      <c r="BV987" s="109"/>
      <c r="BW987" s="109"/>
      <c r="BX987" s="109"/>
      <c r="BY987" s="109"/>
      <c r="BZ987" s="109"/>
      <c r="CA987" s="109"/>
      <c r="CB987" s="109"/>
      <c r="CC987" s="109"/>
      <c r="CD987" s="109"/>
      <c r="CE987" s="109"/>
      <c r="CF987" s="109"/>
      <c r="CG987" s="109"/>
      <c r="CH987" s="109"/>
      <c r="CI987" s="109"/>
      <c r="CJ987" s="109"/>
      <c r="CK987" s="55"/>
      <c r="CL987" s="55"/>
    </row>
    <row r="988" ht="49.5" customHeight="1">
      <c r="A988" s="109"/>
      <c r="B988" s="109" t="b">
        <v>0</v>
      </c>
      <c r="C988" s="109" t="b">
        <v>0</v>
      </c>
      <c r="D988" s="109"/>
      <c r="E988" s="109"/>
      <c r="F988" s="109"/>
      <c r="G988" s="110"/>
      <c r="H988" s="55"/>
      <c r="I988" s="55"/>
      <c r="J988" s="109"/>
      <c r="K988" s="109"/>
      <c r="L988" s="109"/>
      <c r="M988" s="109"/>
      <c r="N988" s="109"/>
      <c r="O988" s="109"/>
      <c r="P988" s="111"/>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c r="BF988" s="109"/>
      <c r="BG988" s="109"/>
      <c r="BH988" s="109"/>
      <c r="BI988" s="109"/>
      <c r="BJ988" s="109"/>
      <c r="BK988" s="109"/>
      <c r="BL988" s="109"/>
      <c r="BM988" s="109"/>
      <c r="BN988" s="109"/>
      <c r="BO988" s="109"/>
      <c r="BP988" s="109"/>
      <c r="BQ988" s="109"/>
      <c r="BR988" s="109"/>
      <c r="BS988" s="109"/>
      <c r="BT988" s="109"/>
      <c r="BU988" s="109"/>
      <c r="BV988" s="109"/>
      <c r="BW988" s="109"/>
      <c r="BX988" s="109"/>
      <c r="BY988" s="109"/>
      <c r="BZ988" s="109"/>
      <c r="CA988" s="109"/>
      <c r="CB988" s="109"/>
      <c r="CC988" s="109"/>
      <c r="CD988" s="109"/>
      <c r="CE988" s="109"/>
      <c r="CF988" s="109"/>
      <c r="CG988" s="109"/>
      <c r="CH988" s="109"/>
      <c r="CI988" s="109"/>
      <c r="CJ988" s="109"/>
      <c r="CK988" s="55"/>
      <c r="CL988" s="55"/>
    </row>
    <row r="989" ht="49.5" customHeight="1">
      <c r="A989" s="109"/>
      <c r="B989" s="109" t="b">
        <v>0</v>
      </c>
      <c r="C989" s="109" t="b">
        <v>0</v>
      </c>
      <c r="D989" s="109"/>
      <c r="E989" s="109"/>
      <c r="F989" s="109"/>
      <c r="G989" s="110"/>
      <c r="H989" s="55"/>
      <c r="I989" s="55"/>
      <c r="J989" s="109"/>
      <c r="K989" s="109"/>
      <c r="L989" s="109"/>
      <c r="M989" s="109"/>
      <c r="N989" s="109"/>
      <c r="O989" s="109"/>
      <c r="P989" s="111"/>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c r="BF989" s="109"/>
      <c r="BG989" s="109"/>
      <c r="BH989" s="109"/>
      <c r="BI989" s="109"/>
      <c r="BJ989" s="109"/>
      <c r="BK989" s="109"/>
      <c r="BL989" s="109"/>
      <c r="BM989" s="109"/>
      <c r="BN989" s="109"/>
      <c r="BO989" s="109"/>
      <c r="BP989" s="109"/>
      <c r="BQ989" s="109"/>
      <c r="BR989" s="109"/>
      <c r="BS989" s="109"/>
      <c r="BT989" s="109"/>
      <c r="BU989" s="109"/>
      <c r="BV989" s="109"/>
      <c r="BW989" s="109"/>
      <c r="BX989" s="109"/>
      <c r="BY989" s="109"/>
      <c r="BZ989" s="109"/>
      <c r="CA989" s="109"/>
      <c r="CB989" s="109"/>
      <c r="CC989" s="109"/>
      <c r="CD989" s="109"/>
      <c r="CE989" s="109"/>
      <c r="CF989" s="109"/>
      <c r="CG989" s="109"/>
      <c r="CH989" s="109"/>
      <c r="CI989" s="109"/>
      <c r="CJ989" s="109"/>
      <c r="CK989" s="55"/>
      <c r="CL989" s="55"/>
    </row>
    <row r="990" ht="49.5" customHeight="1">
      <c r="A990" s="109"/>
      <c r="B990" s="109" t="b">
        <v>0</v>
      </c>
      <c r="C990" s="109" t="b">
        <v>0</v>
      </c>
      <c r="D990" s="109"/>
      <c r="E990" s="109"/>
      <c r="F990" s="109"/>
      <c r="G990" s="110"/>
      <c r="H990" s="55"/>
      <c r="I990" s="55"/>
      <c r="J990" s="109"/>
      <c r="K990" s="109"/>
      <c r="L990" s="109"/>
      <c r="M990" s="109"/>
      <c r="N990" s="109"/>
      <c r="O990" s="109"/>
      <c r="P990" s="111"/>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c r="BF990" s="109"/>
      <c r="BG990" s="109"/>
      <c r="BH990" s="109"/>
      <c r="BI990" s="109"/>
      <c r="BJ990" s="109"/>
      <c r="BK990" s="109"/>
      <c r="BL990" s="109"/>
      <c r="BM990" s="109"/>
      <c r="BN990" s="109"/>
      <c r="BO990" s="109"/>
      <c r="BP990" s="109"/>
      <c r="BQ990" s="109"/>
      <c r="BR990" s="109"/>
      <c r="BS990" s="109"/>
      <c r="BT990" s="109"/>
      <c r="BU990" s="109"/>
      <c r="BV990" s="109"/>
      <c r="BW990" s="109"/>
      <c r="BX990" s="109"/>
      <c r="BY990" s="109"/>
      <c r="BZ990" s="109"/>
      <c r="CA990" s="109"/>
      <c r="CB990" s="109"/>
      <c r="CC990" s="109"/>
      <c r="CD990" s="109"/>
      <c r="CE990" s="109"/>
      <c r="CF990" s="109"/>
      <c r="CG990" s="109"/>
      <c r="CH990" s="109"/>
      <c r="CI990" s="109"/>
      <c r="CJ990" s="109"/>
      <c r="CK990" s="55"/>
      <c r="CL990" s="55"/>
    </row>
    <row r="991" ht="49.5" customHeight="1">
      <c r="A991" s="109"/>
      <c r="B991" s="109" t="b">
        <v>0</v>
      </c>
      <c r="C991" s="109" t="b">
        <v>0</v>
      </c>
      <c r="D991" s="109"/>
      <c r="E991" s="109"/>
      <c r="F991" s="109"/>
      <c r="G991" s="110"/>
      <c r="H991" s="55"/>
      <c r="I991" s="55"/>
      <c r="J991" s="109"/>
      <c r="K991" s="109"/>
      <c r="L991" s="109"/>
      <c r="M991" s="109"/>
      <c r="N991" s="109"/>
      <c r="O991" s="109"/>
      <c r="P991" s="111"/>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c r="BF991" s="109"/>
      <c r="BG991" s="109"/>
      <c r="BH991" s="109"/>
      <c r="BI991" s="109"/>
      <c r="BJ991" s="109"/>
      <c r="BK991" s="109"/>
      <c r="BL991" s="109"/>
      <c r="BM991" s="109"/>
      <c r="BN991" s="109"/>
      <c r="BO991" s="109"/>
      <c r="BP991" s="109"/>
      <c r="BQ991" s="109"/>
      <c r="BR991" s="109"/>
      <c r="BS991" s="109"/>
      <c r="BT991" s="109"/>
      <c r="BU991" s="109"/>
      <c r="BV991" s="109"/>
      <c r="BW991" s="109"/>
      <c r="BX991" s="109"/>
      <c r="BY991" s="109"/>
      <c r="BZ991" s="109"/>
      <c r="CA991" s="109"/>
      <c r="CB991" s="109"/>
      <c r="CC991" s="109"/>
      <c r="CD991" s="109"/>
      <c r="CE991" s="109"/>
      <c r="CF991" s="109"/>
      <c r="CG991" s="109"/>
      <c r="CH991" s="109"/>
      <c r="CI991" s="109"/>
      <c r="CJ991" s="109"/>
      <c r="CK991" s="55"/>
      <c r="CL991" s="55"/>
    </row>
    <row r="992" ht="49.5" customHeight="1">
      <c r="A992" s="109"/>
      <c r="B992" s="109" t="b">
        <v>0</v>
      </c>
      <c r="C992" s="109" t="b">
        <v>0</v>
      </c>
      <c r="D992" s="109"/>
      <c r="E992" s="109"/>
      <c r="F992" s="109"/>
      <c r="G992" s="110"/>
      <c r="H992" s="55"/>
      <c r="I992" s="55"/>
      <c r="J992" s="109"/>
      <c r="K992" s="109"/>
      <c r="L992" s="109"/>
      <c r="M992" s="109"/>
      <c r="N992" s="109"/>
      <c r="O992" s="109"/>
      <c r="P992" s="111"/>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c r="BF992" s="109"/>
      <c r="BG992" s="109"/>
      <c r="BH992" s="109"/>
      <c r="BI992" s="109"/>
      <c r="BJ992" s="109"/>
      <c r="BK992" s="109"/>
      <c r="BL992" s="109"/>
      <c r="BM992" s="109"/>
      <c r="BN992" s="109"/>
      <c r="BO992" s="109"/>
      <c r="BP992" s="109"/>
      <c r="BQ992" s="109"/>
      <c r="BR992" s="109"/>
      <c r="BS992" s="109"/>
      <c r="BT992" s="109"/>
      <c r="BU992" s="109"/>
      <c r="BV992" s="109"/>
      <c r="BW992" s="109"/>
      <c r="BX992" s="109"/>
      <c r="BY992" s="109"/>
      <c r="BZ992" s="109"/>
      <c r="CA992" s="109"/>
      <c r="CB992" s="109"/>
      <c r="CC992" s="109"/>
      <c r="CD992" s="109"/>
      <c r="CE992" s="109"/>
      <c r="CF992" s="109"/>
      <c r="CG992" s="109"/>
      <c r="CH992" s="109"/>
      <c r="CI992" s="109"/>
      <c r="CJ992" s="109"/>
      <c r="CK992" s="55"/>
      <c r="CL992" s="55"/>
    </row>
    <row r="993" ht="49.5" customHeight="1">
      <c r="A993" s="109"/>
      <c r="B993" s="109" t="b">
        <v>0</v>
      </c>
      <c r="C993" s="109" t="b">
        <v>0</v>
      </c>
      <c r="D993" s="109"/>
      <c r="E993" s="109"/>
      <c r="F993" s="109"/>
      <c r="G993" s="110"/>
      <c r="H993" s="55"/>
      <c r="I993" s="55"/>
      <c r="J993" s="109"/>
      <c r="K993" s="109"/>
      <c r="L993" s="109"/>
      <c r="M993" s="109"/>
      <c r="N993" s="109"/>
      <c r="O993" s="109"/>
      <c r="P993" s="111"/>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c r="BF993" s="109"/>
      <c r="BG993" s="109"/>
      <c r="BH993" s="109"/>
      <c r="BI993" s="109"/>
      <c r="BJ993" s="109"/>
      <c r="BK993" s="109"/>
      <c r="BL993" s="109"/>
      <c r="BM993" s="109"/>
      <c r="BN993" s="109"/>
      <c r="BO993" s="109"/>
      <c r="BP993" s="109"/>
      <c r="BQ993" s="109"/>
      <c r="BR993" s="109"/>
      <c r="BS993" s="109"/>
      <c r="BT993" s="109"/>
      <c r="BU993" s="109"/>
      <c r="BV993" s="109"/>
      <c r="BW993" s="109"/>
      <c r="BX993" s="109"/>
      <c r="BY993" s="109"/>
      <c r="BZ993" s="109"/>
      <c r="CA993" s="109"/>
      <c r="CB993" s="109"/>
      <c r="CC993" s="109"/>
      <c r="CD993" s="109"/>
      <c r="CE993" s="109"/>
      <c r="CF993" s="109"/>
      <c r="CG993" s="109"/>
      <c r="CH993" s="109"/>
      <c r="CI993" s="109"/>
      <c r="CJ993" s="109"/>
      <c r="CK993" s="55"/>
      <c r="CL993" s="55"/>
    </row>
    <row r="994" ht="49.5" customHeight="1">
      <c r="A994" s="109"/>
      <c r="B994" s="109" t="b">
        <v>0</v>
      </c>
      <c r="C994" s="109" t="b">
        <v>0</v>
      </c>
      <c r="D994" s="109"/>
      <c r="E994" s="109"/>
      <c r="F994" s="109"/>
      <c r="G994" s="110"/>
      <c r="H994" s="55"/>
      <c r="I994" s="55"/>
      <c r="J994" s="109"/>
      <c r="K994" s="109"/>
      <c r="L994" s="109"/>
      <c r="M994" s="109"/>
      <c r="N994" s="109"/>
      <c r="O994" s="109"/>
      <c r="P994" s="111"/>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c r="BF994" s="109"/>
      <c r="BG994" s="109"/>
      <c r="BH994" s="109"/>
      <c r="BI994" s="109"/>
      <c r="BJ994" s="109"/>
      <c r="BK994" s="109"/>
      <c r="BL994" s="109"/>
      <c r="BM994" s="109"/>
      <c r="BN994" s="109"/>
      <c r="BO994" s="109"/>
      <c r="BP994" s="109"/>
      <c r="BQ994" s="109"/>
      <c r="BR994" s="109"/>
      <c r="BS994" s="109"/>
      <c r="BT994" s="109"/>
      <c r="BU994" s="109"/>
      <c r="BV994" s="109"/>
      <c r="BW994" s="109"/>
      <c r="BX994" s="109"/>
      <c r="BY994" s="109"/>
      <c r="BZ994" s="109"/>
      <c r="CA994" s="109"/>
      <c r="CB994" s="109"/>
      <c r="CC994" s="109"/>
      <c r="CD994" s="109"/>
      <c r="CE994" s="109"/>
      <c r="CF994" s="109"/>
      <c r="CG994" s="109"/>
      <c r="CH994" s="109"/>
      <c r="CI994" s="109"/>
      <c r="CJ994" s="109"/>
      <c r="CK994" s="55"/>
      <c r="CL994" s="55"/>
    </row>
    <row r="995" ht="49.5" customHeight="1">
      <c r="A995" s="109"/>
      <c r="B995" s="109" t="b">
        <v>0</v>
      </c>
      <c r="C995" s="109" t="b">
        <v>0</v>
      </c>
      <c r="D995" s="109"/>
      <c r="E995" s="109"/>
      <c r="F995" s="109"/>
      <c r="G995" s="110"/>
      <c r="H995" s="55"/>
      <c r="I995" s="55"/>
      <c r="J995" s="109"/>
      <c r="K995" s="109"/>
      <c r="L995" s="109"/>
      <c r="M995" s="109"/>
      <c r="N995" s="109"/>
      <c r="O995" s="109"/>
      <c r="P995" s="111"/>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c r="BF995" s="109"/>
      <c r="BG995" s="109"/>
      <c r="BH995" s="109"/>
      <c r="BI995" s="109"/>
      <c r="BJ995" s="109"/>
      <c r="BK995" s="109"/>
      <c r="BL995" s="109"/>
      <c r="BM995" s="109"/>
      <c r="BN995" s="109"/>
      <c r="BO995" s="109"/>
      <c r="BP995" s="109"/>
      <c r="BQ995" s="109"/>
      <c r="BR995" s="109"/>
      <c r="BS995" s="109"/>
      <c r="BT995" s="109"/>
      <c r="BU995" s="109"/>
      <c r="BV995" s="109"/>
      <c r="BW995" s="109"/>
      <c r="BX995" s="109"/>
      <c r="BY995" s="109"/>
      <c r="BZ995" s="109"/>
      <c r="CA995" s="109"/>
      <c r="CB995" s="109"/>
      <c r="CC995" s="109"/>
      <c r="CD995" s="109"/>
      <c r="CE995" s="109"/>
      <c r="CF995" s="109"/>
      <c r="CG995" s="109"/>
      <c r="CH995" s="109"/>
      <c r="CI995" s="109"/>
      <c r="CJ995" s="109"/>
      <c r="CK995" s="55"/>
      <c r="CL995" s="55"/>
    </row>
    <row r="996" ht="49.5" customHeight="1">
      <c r="A996" s="109"/>
      <c r="B996" s="109" t="b">
        <v>0</v>
      </c>
      <c r="C996" s="109" t="b">
        <v>0</v>
      </c>
      <c r="D996" s="109"/>
      <c r="E996" s="109"/>
      <c r="F996" s="109"/>
      <c r="G996" s="110"/>
      <c r="H996" s="55"/>
      <c r="I996" s="55"/>
      <c r="J996" s="109"/>
      <c r="K996" s="109"/>
      <c r="L996" s="109"/>
      <c r="M996" s="109"/>
      <c r="N996" s="109"/>
      <c r="O996" s="109"/>
      <c r="P996" s="111"/>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c r="BF996" s="109"/>
      <c r="BG996" s="109"/>
      <c r="BH996" s="109"/>
      <c r="BI996" s="109"/>
      <c r="BJ996" s="109"/>
      <c r="BK996" s="109"/>
      <c r="BL996" s="109"/>
      <c r="BM996" s="109"/>
      <c r="BN996" s="109"/>
      <c r="BO996" s="109"/>
      <c r="BP996" s="109"/>
      <c r="BQ996" s="109"/>
      <c r="BR996" s="109"/>
      <c r="BS996" s="109"/>
      <c r="BT996" s="109"/>
      <c r="BU996" s="109"/>
      <c r="BV996" s="109"/>
      <c r="BW996" s="109"/>
      <c r="BX996" s="109"/>
      <c r="BY996" s="109"/>
      <c r="BZ996" s="109"/>
      <c r="CA996" s="109"/>
      <c r="CB996" s="109"/>
      <c r="CC996" s="109"/>
      <c r="CD996" s="109"/>
      <c r="CE996" s="109"/>
      <c r="CF996" s="109"/>
      <c r="CG996" s="109"/>
      <c r="CH996" s="109"/>
      <c r="CI996" s="109"/>
      <c r="CJ996" s="109"/>
      <c r="CK996" s="55"/>
      <c r="CL996" s="55"/>
    </row>
    <row r="997" ht="49.5" customHeight="1">
      <c r="A997" s="109"/>
      <c r="B997" s="109" t="b">
        <v>0</v>
      </c>
      <c r="C997" s="109" t="b">
        <v>0</v>
      </c>
      <c r="D997" s="109"/>
      <c r="E997" s="109"/>
      <c r="F997" s="109"/>
      <c r="G997" s="110"/>
      <c r="H997" s="55"/>
      <c r="I997" s="55"/>
      <c r="J997" s="109"/>
      <c r="K997" s="109"/>
      <c r="L997" s="109"/>
      <c r="M997" s="109"/>
      <c r="N997" s="109"/>
      <c r="O997" s="109"/>
      <c r="P997" s="111"/>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c r="BF997" s="109"/>
      <c r="BG997" s="109"/>
      <c r="BH997" s="109"/>
      <c r="BI997" s="109"/>
      <c r="BJ997" s="109"/>
      <c r="BK997" s="109"/>
      <c r="BL997" s="109"/>
      <c r="BM997" s="109"/>
      <c r="BN997" s="109"/>
      <c r="BO997" s="109"/>
      <c r="BP997" s="109"/>
      <c r="BQ997" s="109"/>
      <c r="BR997" s="109"/>
      <c r="BS997" s="109"/>
      <c r="BT997" s="109"/>
      <c r="BU997" s="109"/>
      <c r="BV997" s="109"/>
      <c r="BW997" s="109"/>
      <c r="BX997" s="109"/>
      <c r="BY997" s="109"/>
      <c r="BZ997" s="109"/>
      <c r="CA997" s="109"/>
      <c r="CB997" s="109"/>
      <c r="CC997" s="109"/>
      <c r="CD997" s="109"/>
      <c r="CE997" s="109"/>
      <c r="CF997" s="109"/>
      <c r="CG997" s="109"/>
      <c r="CH997" s="109"/>
      <c r="CI997" s="109"/>
      <c r="CJ997" s="109"/>
      <c r="CK997" s="55"/>
      <c r="CL997" s="55"/>
    </row>
    <row r="998" ht="49.5" customHeight="1">
      <c r="A998" s="109"/>
      <c r="B998" s="109" t="b">
        <v>0</v>
      </c>
      <c r="C998" s="109" t="b">
        <v>0</v>
      </c>
      <c r="D998" s="109"/>
      <c r="E998" s="109"/>
      <c r="F998" s="109"/>
      <c r="G998" s="110"/>
      <c r="H998" s="55"/>
      <c r="I998" s="55"/>
      <c r="J998" s="109"/>
      <c r="K998" s="109"/>
      <c r="L998" s="109"/>
      <c r="M998" s="109"/>
      <c r="N998" s="109"/>
      <c r="O998" s="109"/>
      <c r="P998" s="111"/>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c r="BF998" s="109"/>
      <c r="BG998" s="109"/>
      <c r="BH998" s="109"/>
      <c r="BI998" s="109"/>
      <c r="BJ998" s="109"/>
      <c r="BK998" s="109"/>
      <c r="BL998" s="109"/>
      <c r="BM998" s="109"/>
      <c r="BN998" s="109"/>
      <c r="BO998" s="109"/>
      <c r="BP998" s="109"/>
      <c r="BQ998" s="109"/>
      <c r="BR998" s="109"/>
      <c r="BS998" s="109"/>
      <c r="BT998" s="109"/>
      <c r="BU998" s="109"/>
      <c r="BV998" s="109"/>
      <c r="BW998" s="109"/>
      <c r="BX998" s="109"/>
      <c r="BY998" s="109"/>
      <c r="BZ998" s="109"/>
      <c r="CA998" s="109"/>
      <c r="CB998" s="109"/>
      <c r="CC998" s="109"/>
      <c r="CD998" s="109"/>
      <c r="CE998" s="109"/>
      <c r="CF998" s="109"/>
      <c r="CG998" s="109"/>
      <c r="CH998" s="109"/>
      <c r="CI998" s="109"/>
      <c r="CJ998" s="109"/>
      <c r="CK998" s="55"/>
      <c r="CL998" s="55"/>
    </row>
    <row r="999" ht="49.5" customHeight="1">
      <c r="A999" s="109"/>
      <c r="B999" s="109" t="b">
        <v>0</v>
      </c>
      <c r="C999" s="109" t="b">
        <v>0</v>
      </c>
      <c r="D999" s="109"/>
      <c r="E999" s="109"/>
      <c r="F999" s="109"/>
      <c r="G999" s="110"/>
      <c r="H999" s="55"/>
      <c r="I999" s="55"/>
      <c r="J999" s="109"/>
      <c r="K999" s="109"/>
      <c r="L999" s="109"/>
      <c r="M999" s="109"/>
      <c r="N999" s="109"/>
      <c r="O999" s="109"/>
      <c r="P999" s="111"/>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c r="BF999" s="109"/>
      <c r="BG999" s="109"/>
      <c r="BH999" s="109"/>
      <c r="BI999" s="109"/>
      <c r="BJ999" s="109"/>
      <c r="BK999" s="109"/>
      <c r="BL999" s="109"/>
      <c r="BM999" s="109"/>
      <c r="BN999" s="109"/>
      <c r="BO999" s="109"/>
      <c r="BP999" s="109"/>
      <c r="BQ999" s="109"/>
      <c r="BR999" s="109"/>
      <c r="BS999" s="109"/>
      <c r="BT999" s="109"/>
      <c r="BU999" s="109"/>
      <c r="BV999" s="109"/>
      <c r="BW999" s="109"/>
      <c r="BX999" s="109"/>
      <c r="BY999" s="109"/>
      <c r="BZ999" s="109"/>
      <c r="CA999" s="109"/>
      <c r="CB999" s="109"/>
      <c r="CC999" s="109"/>
      <c r="CD999" s="109"/>
      <c r="CE999" s="109"/>
      <c r="CF999" s="109"/>
      <c r="CG999" s="109"/>
      <c r="CH999" s="109"/>
      <c r="CI999" s="109"/>
      <c r="CJ999" s="109"/>
      <c r="CK999" s="55"/>
      <c r="CL999" s="55"/>
    </row>
    <row r="1000" ht="49.5" customHeight="1">
      <c r="A1000" s="109"/>
      <c r="B1000" s="109" t="b">
        <v>0</v>
      </c>
      <c r="C1000" s="109" t="b">
        <v>0</v>
      </c>
      <c r="D1000" s="109"/>
      <c r="E1000" s="109"/>
      <c r="F1000" s="109"/>
      <c r="G1000" s="110"/>
      <c r="H1000" s="55"/>
      <c r="I1000" s="55"/>
      <c r="J1000" s="109"/>
      <c r="K1000" s="109"/>
      <c r="L1000" s="109"/>
      <c r="M1000" s="109"/>
      <c r="N1000" s="109"/>
      <c r="O1000" s="109"/>
      <c r="P1000" s="111"/>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c r="BF1000" s="109"/>
      <c r="BG1000" s="109"/>
      <c r="BH1000" s="109"/>
      <c r="BI1000" s="109"/>
      <c r="BJ1000" s="109"/>
      <c r="BK1000" s="109"/>
      <c r="BL1000" s="109"/>
      <c r="BM1000" s="109"/>
      <c r="BN1000" s="109"/>
      <c r="BO1000" s="109"/>
      <c r="BP1000" s="109"/>
      <c r="BQ1000" s="109"/>
      <c r="BR1000" s="109"/>
      <c r="BS1000" s="109"/>
      <c r="BT1000" s="109"/>
      <c r="BU1000" s="109"/>
      <c r="BV1000" s="109"/>
      <c r="BW1000" s="109"/>
      <c r="BX1000" s="109"/>
      <c r="BY1000" s="109"/>
      <c r="BZ1000" s="109"/>
      <c r="CA1000" s="109"/>
      <c r="CB1000" s="109"/>
      <c r="CC1000" s="109"/>
      <c r="CD1000" s="109"/>
      <c r="CE1000" s="109"/>
      <c r="CF1000" s="109"/>
      <c r="CG1000" s="109"/>
      <c r="CH1000" s="109"/>
      <c r="CI1000" s="109"/>
      <c r="CJ1000" s="109"/>
      <c r="CK1000" s="55"/>
      <c r="CL1000" s="55"/>
    </row>
  </sheetData>
  <autoFilter ref="$A$2:$CG$142">
    <filterColumn colId="0">
      <filters>
        <filter val="TiDB"/>
        <filter val="MySQL"/>
        <filter val="MariaDB"/>
      </filters>
    </filterColumn>
    <filterColumn colId="1">
      <filters blank="1">
        <filter val="FALSE"/>
      </filters>
    </filterColumn>
    <sortState ref="A2:CG142">
      <sortCondition ref="B2:B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M22"/>
    <hyperlink r:id="rId22" ref="G23"/>
    <hyperlink r:id="rId23" ref="G24"/>
    <hyperlink r:id="rId24" ref="M24"/>
    <hyperlink r:id="rId25" ref="G25"/>
    <hyperlink r:id="rId26" ref="G26"/>
    <hyperlink r:id="rId27" ref="G27"/>
    <hyperlink r:id="rId28" ref="G28"/>
    <hyperlink r:id="rId29" ref="M28"/>
    <hyperlink r:id="rId30" ref="G29"/>
    <hyperlink r:id="rId31" ref="G30"/>
    <hyperlink r:id="rId32" ref="G31"/>
    <hyperlink r:id="rId33" ref="G32"/>
    <hyperlink r:id="rId34" ref="G33"/>
    <hyperlink r:id="rId35" ref="G34"/>
    <hyperlink r:id="rId36" ref="G35"/>
    <hyperlink r:id="rId37" ref="G36"/>
    <hyperlink r:id="rId38" ref="G37"/>
    <hyperlink r:id="rId39" ref="G38"/>
    <hyperlink r:id="rId40" ref="G39"/>
    <hyperlink r:id="rId41" ref="G40"/>
    <hyperlink r:id="rId42" ref="G41"/>
    <hyperlink r:id="rId43" ref="G42"/>
    <hyperlink r:id="rId44" ref="G43"/>
    <hyperlink r:id="rId45" ref="G44"/>
    <hyperlink r:id="rId46" ref="G45"/>
    <hyperlink r:id="rId47" ref="M45"/>
    <hyperlink r:id="rId48" ref="G46"/>
    <hyperlink r:id="rId49" ref="G47"/>
    <hyperlink r:id="rId50" ref="G48"/>
    <hyperlink r:id="rId51" ref="M48"/>
    <hyperlink r:id="rId52" ref="G49"/>
    <hyperlink r:id="rId53" ref="K49"/>
    <hyperlink r:id="rId54" ref="M49"/>
    <hyperlink r:id="rId55" ref="G50"/>
    <hyperlink r:id="rId56" ref="M50"/>
    <hyperlink r:id="rId57" ref="G51"/>
    <hyperlink r:id="rId58" ref="M51"/>
    <hyperlink r:id="rId59" ref="G52"/>
    <hyperlink r:id="rId60" ref="G53"/>
    <hyperlink r:id="rId61" ref="G54"/>
    <hyperlink r:id="rId62" ref="G55"/>
    <hyperlink r:id="rId63" ref="G56"/>
    <hyperlink r:id="rId64" ref="M56"/>
    <hyperlink r:id="rId65" ref="G57"/>
    <hyperlink r:id="rId66" ref="M57"/>
    <hyperlink r:id="rId67" ref="G58"/>
    <hyperlink r:id="rId68" ref="M58"/>
    <hyperlink r:id="rId69" ref="G59"/>
    <hyperlink r:id="rId70" ref="K59"/>
    <hyperlink r:id="rId71" ref="M59"/>
    <hyperlink r:id="rId72" ref="G60"/>
    <hyperlink r:id="rId73" ref="K60"/>
    <hyperlink r:id="rId74" ref="M60"/>
    <hyperlink r:id="rId75" ref="G61"/>
    <hyperlink r:id="rId76" ref="G62"/>
    <hyperlink r:id="rId77" ref="M62"/>
    <hyperlink r:id="rId78" ref="G63"/>
    <hyperlink r:id="rId79" ref="K63"/>
    <hyperlink r:id="rId80" ref="M63"/>
    <hyperlink r:id="rId81" ref="G64"/>
    <hyperlink r:id="rId82" ref="G65"/>
    <hyperlink r:id="rId83" ref="K65"/>
    <hyperlink r:id="rId84" ref="M65"/>
    <hyperlink r:id="rId85" ref="G66"/>
    <hyperlink r:id="rId86" ref="G67"/>
    <hyperlink r:id="rId87" ref="M67"/>
    <hyperlink r:id="rId88" ref="G68"/>
    <hyperlink r:id="rId89" ref="M68"/>
    <hyperlink r:id="rId90" ref="G69"/>
    <hyperlink r:id="rId91" ref="M69"/>
    <hyperlink r:id="rId92" ref="G70"/>
    <hyperlink r:id="rId93" ref="K70"/>
    <hyperlink r:id="rId94" ref="M70"/>
    <hyperlink r:id="rId95" ref="G71"/>
    <hyperlink r:id="rId96" ref="M71"/>
    <hyperlink r:id="rId97" ref="G72"/>
    <hyperlink r:id="rId98" ref="G73"/>
    <hyperlink r:id="rId99" ref="G74"/>
    <hyperlink r:id="rId100" ref="M74"/>
    <hyperlink r:id="rId101" ref="G75"/>
    <hyperlink r:id="rId102" ref="M75"/>
    <hyperlink r:id="rId103" ref="G76"/>
    <hyperlink r:id="rId104" ref="M76"/>
    <hyperlink r:id="rId105" ref="G77"/>
    <hyperlink r:id="rId106" ref="M77"/>
    <hyperlink r:id="rId107" ref="G78"/>
    <hyperlink r:id="rId108" ref="G79"/>
    <hyperlink r:id="rId109" ref="M79"/>
    <hyperlink r:id="rId110" ref="G80"/>
    <hyperlink r:id="rId111" ref="G81"/>
    <hyperlink r:id="rId112" ref="G82"/>
    <hyperlink r:id="rId113" ref="M82"/>
    <hyperlink r:id="rId114" ref="G83"/>
    <hyperlink r:id="rId115" ref="M83"/>
    <hyperlink r:id="rId116" ref="G84"/>
    <hyperlink r:id="rId117" ref="G85"/>
    <hyperlink r:id="rId118" ref="K85"/>
    <hyperlink r:id="rId119" ref="M85"/>
    <hyperlink r:id="rId120" ref="G86"/>
    <hyperlink r:id="rId121" ref="G87"/>
    <hyperlink r:id="rId122" ref="G88"/>
    <hyperlink r:id="rId123" ref="M88"/>
    <hyperlink r:id="rId124" ref="G89"/>
    <hyperlink r:id="rId125" ref="G90"/>
    <hyperlink r:id="rId126" ref="M90"/>
    <hyperlink r:id="rId127" ref="G91"/>
    <hyperlink r:id="rId128" ref="G92"/>
    <hyperlink r:id="rId129" ref="M92"/>
    <hyperlink r:id="rId130" ref="G93"/>
    <hyperlink r:id="rId131" ref="G94"/>
    <hyperlink r:id="rId132" ref="G95"/>
    <hyperlink r:id="rId133" ref="G96"/>
    <hyperlink r:id="rId134" ref="G97"/>
    <hyperlink r:id="rId135" ref="G98"/>
    <hyperlink r:id="rId136" ref="G99"/>
    <hyperlink r:id="rId137" ref="G100"/>
    <hyperlink r:id="rId138" ref="G101"/>
    <hyperlink r:id="rId139" ref="G102"/>
    <hyperlink r:id="rId140" ref="G103"/>
    <hyperlink r:id="rId141" ref="G104"/>
    <hyperlink r:id="rId142" ref="G105"/>
    <hyperlink r:id="rId143" ref="M105"/>
    <hyperlink r:id="rId144" ref="G106"/>
    <hyperlink r:id="rId145" ref="M106"/>
    <hyperlink r:id="rId146" ref="G107"/>
    <hyperlink r:id="rId147" ref="M107"/>
    <hyperlink r:id="rId148" ref="G108"/>
    <hyperlink r:id="rId149" ref="M108"/>
    <hyperlink r:id="rId150" ref="G109"/>
    <hyperlink r:id="rId151" ref="M109"/>
    <hyperlink r:id="rId152" ref="G110"/>
    <hyperlink r:id="rId153" ref="M110"/>
    <hyperlink r:id="rId154" ref="G111"/>
    <hyperlink r:id="rId155" ref="K111"/>
    <hyperlink r:id="rId156" ref="M111"/>
    <hyperlink r:id="rId157" ref="G112"/>
    <hyperlink r:id="rId158" ref="M112"/>
    <hyperlink r:id="rId159" ref="G113"/>
    <hyperlink r:id="rId160" ref="M113"/>
    <hyperlink r:id="rId161" ref="G114"/>
    <hyperlink r:id="rId162" ref="M114"/>
    <hyperlink r:id="rId163" ref="G115"/>
    <hyperlink r:id="rId164" ref="M115"/>
    <hyperlink r:id="rId165" ref="G116"/>
    <hyperlink r:id="rId166" ref="M116"/>
    <hyperlink r:id="rId167" ref="G117"/>
    <hyperlink r:id="rId168" ref="G118"/>
    <hyperlink r:id="rId169" ref="G119"/>
    <hyperlink r:id="rId170" ref="K119"/>
    <hyperlink r:id="rId171" ref="M119"/>
    <hyperlink r:id="rId172" ref="G120"/>
    <hyperlink r:id="rId173" ref="M120"/>
    <hyperlink r:id="rId174" ref="G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112"/>
      <c r="B1" s="113" t="s">
        <v>1347</v>
      </c>
      <c r="C1" s="114"/>
      <c r="D1" s="114"/>
      <c r="E1" s="114"/>
      <c r="F1" s="114"/>
      <c r="G1" s="114"/>
      <c r="H1" s="114"/>
      <c r="I1" s="114"/>
      <c r="J1" s="114"/>
      <c r="K1" s="114"/>
      <c r="L1" s="114"/>
      <c r="M1" s="114"/>
      <c r="N1" s="114"/>
      <c r="O1" s="114"/>
      <c r="P1" s="114"/>
      <c r="Q1" s="114"/>
      <c r="R1" s="114"/>
      <c r="S1" s="114"/>
      <c r="T1" s="114"/>
      <c r="U1" s="114"/>
      <c r="V1" s="114"/>
      <c r="W1" s="114"/>
      <c r="X1" s="114"/>
      <c r="Y1" s="114"/>
      <c r="Z1" s="114"/>
    </row>
    <row r="2">
      <c r="A2" s="18">
        <v>1.0</v>
      </c>
      <c r="B2" s="18" t="s">
        <v>31</v>
      </c>
      <c r="C2" s="114"/>
      <c r="D2" s="114"/>
      <c r="E2" s="114"/>
      <c r="F2" s="114"/>
      <c r="G2" s="114"/>
      <c r="H2" s="114"/>
      <c r="I2" s="114"/>
      <c r="J2" s="114"/>
      <c r="K2" s="114"/>
      <c r="L2" s="114"/>
      <c r="M2" s="114"/>
      <c r="N2" s="114"/>
      <c r="O2" s="114"/>
      <c r="P2" s="114"/>
      <c r="Q2" s="114"/>
      <c r="R2" s="114"/>
      <c r="S2" s="114"/>
      <c r="T2" s="114"/>
      <c r="U2" s="114"/>
      <c r="V2" s="114"/>
      <c r="W2" s="114"/>
      <c r="X2" s="114"/>
      <c r="Y2" s="114"/>
      <c r="Z2" s="114"/>
    </row>
    <row r="3">
      <c r="A3" s="19">
        <v>2.0</v>
      </c>
      <c r="B3" s="19" t="s">
        <v>408</v>
      </c>
      <c r="C3" s="114"/>
      <c r="D3" s="114"/>
      <c r="E3" s="114"/>
      <c r="F3" s="114"/>
      <c r="G3" s="114"/>
      <c r="H3" s="114"/>
      <c r="I3" s="114"/>
      <c r="J3" s="114"/>
      <c r="K3" s="114"/>
      <c r="L3" s="114"/>
      <c r="M3" s="114"/>
      <c r="N3" s="114"/>
      <c r="O3" s="114"/>
      <c r="P3" s="114"/>
      <c r="Q3" s="114"/>
      <c r="R3" s="114"/>
      <c r="S3" s="114"/>
      <c r="T3" s="114"/>
      <c r="U3" s="114"/>
      <c r="V3" s="114"/>
      <c r="W3" s="114"/>
      <c r="X3" s="114"/>
      <c r="Y3" s="114"/>
      <c r="Z3" s="114"/>
    </row>
    <row r="4">
      <c r="A4" s="18">
        <v>3.0</v>
      </c>
      <c r="B4" s="18" t="s">
        <v>83</v>
      </c>
      <c r="C4" s="114"/>
      <c r="D4" s="114"/>
      <c r="E4" s="114"/>
      <c r="F4" s="114"/>
      <c r="G4" s="114"/>
      <c r="H4" s="114"/>
      <c r="I4" s="114"/>
      <c r="J4" s="114"/>
      <c r="K4" s="114"/>
      <c r="L4" s="114"/>
      <c r="M4" s="114"/>
      <c r="N4" s="114"/>
      <c r="O4" s="114"/>
      <c r="P4" s="114"/>
      <c r="Q4" s="114"/>
      <c r="R4" s="114"/>
      <c r="S4" s="114"/>
      <c r="T4" s="114"/>
      <c r="U4" s="114"/>
      <c r="V4" s="114"/>
      <c r="W4" s="114"/>
      <c r="X4" s="114"/>
      <c r="Y4" s="114"/>
      <c r="Z4" s="114"/>
    </row>
    <row r="5">
      <c r="A5" s="19">
        <v>4.0</v>
      </c>
      <c r="B5" s="19" t="s">
        <v>50</v>
      </c>
      <c r="C5" s="114"/>
      <c r="D5" s="114"/>
      <c r="E5" s="114"/>
      <c r="F5" s="114"/>
      <c r="G5" s="114"/>
      <c r="H5" s="114"/>
      <c r="I5" s="114"/>
      <c r="J5" s="114"/>
      <c r="K5" s="114"/>
      <c r="L5" s="114"/>
      <c r="M5" s="114"/>
      <c r="N5" s="114"/>
      <c r="O5" s="114"/>
      <c r="P5" s="114"/>
      <c r="Q5" s="114"/>
      <c r="R5" s="114"/>
      <c r="S5" s="114"/>
      <c r="T5" s="114"/>
      <c r="U5" s="114"/>
      <c r="V5" s="114"/>
      <c r="W5" s="114"/>
      <c r="X5" s="114"/>
      <c r="Y5" s="114"/>
      <c r="Z5" s="114"/>
    </row>
    <row r="6">
      <c r="A6" s="18">
        <v>5.0</v>
      </c>
      <c r="B6" s="18" t="s">
        <v>92</v>
      </c>
      <c r="C6" s="114"/>
      <c r="D6" s="114"/>
      <c r="E6" s="114"/>
      <c r="F6" s="114"/>
      <c r="G6" s="114"/>
      <c r="H6" s="114"/>
      <c r="I6" s="114"/>
      <c r="J6" s="114"/>
      <c r="K6" s="114"/>
      <c r="L6" s="114"/>
      <c r="M6" s="114"/>
      <c r="N6" s="114"/>
      <c r="O6" s="114"/>
      <c r="P6" s="114"/>
      <c r="Q6" s="114"/>
      <c r="R6" s="114"/>
      <c r="S6" s="114"/>
      <c r="T6" s="114"/>
      <c r="U6" s="114"/>
      <c r="V6" s="114"/>
      <c r="W6" s="114"/>
      <c r="X6" s="114"/>
      <c r="Y6" s="114"/>
      <c r="Z6" s="114"/>
    </row>
    <row r="7">
      <c r="A7" s="19">
        <v>6.0</v>
      </c>
      <c r="B7" s="19" t="s">
        <v>1348</v>
      </c>
      <c r="C7" s="114"/>
      <c r="D7" s="114"/>
      <c r="E7" s="114"/>
      <c r="F7" s="114"/>
      <c r="G7" s="114"/>
      <c r="H7" s="114"/>
      <c r="I7" s="114"/>
      <c r="J7" s="114"/>
      <c r="K7" s="114"/>
      <c r="L7" s="114"/>
      <c r="M7" s="114"/>
      <c r="N7" s="114"/>
      <c r="O7" s="114"/>
      <c r="P7" s="114"/>
      <c r="Q7" s="114"/>
      <c r="R7" s="114"/>
      <c r="S7" s="114"/>
      <c r="T7" s="114"/>
      <c r="U7" s="114"/>
      <c r="V7" s="114"/>
      <c r="W7" s="114"/>
      <c r="X7" s="114"/>
      <c r="Y7" s="114"/>
      <c r="Z7" s="114"/>
    </row>
    <row r="8">
      <c r="A8" s="18">
        <v>7.0</v>
      </c>
      <c r="B8" s="18" t="s">
        <v>27</v>
      </c>
      <c r="C8" s="114"/>
      <c r="D8" s="114"/>
      <c r="E8" s="114"/>
      <c r="F8" s="114"/>
      <c r="G8" s="114"/>
      <c r="H8" s="114"/>
      <c r="I8" s="114"/>
      <c r="J8" s="114"/>
      <c r="K8" s="114"/>
      <c r="L8" s="114"/>
      <c r="M8" s="114"/>
      <c r="N8" s="114"/>
      <c r="O8" s="114"/>
      <c r="P8" s="114"/>
      <c r="Q8" s="114"/>
      <c r="R8" s="114"/>
      <c r="S8" s="114"/>
      <c r="T8" s="114"/>
      <c r="U8" s="114"/>
      <c r="V8" s="114"/>
      <c r="W8" s="114"/>
      <c r="X8" s="114"/>
      <c r="Y8" s="114"/>
      <c r="Z8" s="114"/>
    </row>
    <row r="9">
      <c r="A9" s="19">
        <v>8.0</v>
      </c>
      <c r="B9" s="19" t="s">
        <v>207</v>
      </c>
      <c r="C9" s="114"/>
      <c r="D9" s="114"/>
      <c r="E9" s="114"/>
      <c r="F9" s="114"/>
      <c r="G9" s="114"/>
      <c r="H9" s="114"/>
      <c r="I9" s="114"/>
      <c r="J9" s="114"/>
      <c r="K9" s="114"/>
      <c r="L9" s="114"/>
      <c r="M9" s="114"/>
      <c r="N9" s="114"/>
      <c r="O9" s="114"/>
      <c r="P9" s="114"/>
      <c r="Q9" s="114"/>
      <c r="R9" s="114"/>
      <c r="S9" s="114"/>
      <c r="T9" s="114"/>
      <c r="U9" s="114"/>
      <c r="V9" s="114"/>
      <c r="W9" s="114"/>
      <c r="X9" s="114"/>
      <c r="Y9" s="114"/>
      <c r="Z9" s="114"/>
    </row>
    <row r="10">
      <c r="A10" s="18">
        <v>9.0</v>
      </c>
      <c r="B10" s="18" t="s">
        <v>43</v>
      </c>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19">
        <v>10.0</v>
      </c>
      <c r="B11" s="19" t="s">
        <v>118</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18">
        <v>11.0</v>
      </c>
      <c r="B12" s="18" t="s">
        <v>980</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19">
        <v>12.0</v>
      </c>
      <c r="B13" s="19" t="s">
        <v>35</v>
      </c>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18">
        <v>13.0</v>
      </c>
      <c r="B14" s="18" t="s">
        <v>1110</v>
      </c>
      <c r="C14" s="114"/>
      <c r="D14" s="115"/>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19">
        <v>14.0</v>
      </c>
      <c r="B15" s="19" t="s">
        <v>128</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116"/>
      <c r="B16" s="18" t="s">
        <v>250</v>
      </c>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17"/>
      <c r="B17" s="19" t="s">
        <v>39</v>
      </c>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16"/>
      <c r="B18" s="18" t="s">
        <v>242</v>
      </c>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117"/>
      <c r="B19" s="19" t="s">
        <v>134</v>
      </c>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sheetData>
  <autoFilter ref="$A$1:$B$19"/>
  <drawing r:id="rId1"/>
</worksheet>
</file>