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c76f909bcd77d/Documents/"/>
    </mc:Choice>
  </mc:AlternateContent>
  <xr:revisionPtr revIDLastSave="0" documentId="8_{EDD8E1FA-05B8-4900-B580-D40B5B40FF72}" xr6:coauthVersionLast="47" xr6:coauthVersionMax="47" xr10:uidLastSave="{00000000-0000-0000-0000-000000000000}"/>
  <bookViews>
    <workbookView xWindow="-96" yWindow="0" windowWidth="11712" windowHeight="12336" xr2:uid="{1613615C-AF2A-4C1F-BC5B-A458878EA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/>
  <c r="E6" i="1" a="1"/>
  <c r="E6" i="1" s="1"/>
  <c r="E7" i="1" a="1"/>
  <c r="E7" i="1" s="1"/>
  <c r="E8" i="1" a="1"/>
  <c r="E8" i="1" s="1"/>
  <c r="E9" i="1" a="1"/>
  <c r="E9" i="1" s="1"/>
  <c r="E2" i="1" a="1"/>
  <c r="E2" i="1" s="1"/>
  <c r="B2" i="1"/>
  <c r="C3" i="1"/>
  <c r="C4" i="1"/>
  <c r="C5" i="1"/>
  <c r="C6" i="1"/>
  <c r="C7" i="1"/>
  <c r="C8" i="1"/>
  <c r="C9" i="1"/>
  <c r="C2" i="1"/>
  <c r="B3" i="1"/>
  <c r="B4" i="1"/>
  <c r="B5" i="1"/>
  <c r="B6" i="1"/>
  <c r="B7" i="1"/>
  <c r="B8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<sst xmlns="http://schemas.openxmlformats.org/spreadsheetml/2006/main" count="7" uniqueCount="7">
  <si>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 xml:space="preserve">trials </t>
  </si>
  <si>
    <t>bionmial distribution</t>
  </si>
  <si>
    <t>poisson distribution</t>
  </si>
  <si>
    <t xml:space="preserve">distance </t>
  </si>
  <si>
    <t>k</t>
  </si>
  <si>
    <t>λ</t>
  </si>
  <si>
    <t>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</si>
</sst>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FA56-AB96-48A5-83DB-FE5FA555FC91}">
  <dimension ref="A1:H9"/>
  <sheetViews>
    <sheetView tabSelected="1" workbookViewId="0">
      <selection activeCell="F13" sqref="F13"/>
    </sheetView>
  </sheetViews>
  <sheetFormatPr defaultRowHeight="14.4" x14ac:dyDescent="0.3"/>
  <cols>
    <col min="2" max="2" width="17.88671875" customWidth="1"/>
    <col min="3" max="3" width="18.21875" customWidth="1"/>
    <col min="5" max="5" width="18.109375" customWidth="1"/>
  </cols>
  <sheetData>
    <row r="1" spans="1:8" x14ac:dyDescent="0.3">
      <c r="A1" t="s">
        <v>0</v>
      </c>
      <c r="B1" t="s">
        <v>1</v>
      </c>
      <c r="C1" t="s">
        <v>2</v>
      </c>
      <c r="E1" t="s">
        <v>3</v>
      </c>
    </row>
    <row r="2" spans="1:8" x14ac:dyDescent="0.3">
      <c r="A2">
        <v>1</v>
      </c>
      <c r="B2">
        <f>_xlfn.BINOM.DIST(A2,$H$5,$H$4,FALSE)</f>
        <v>0.30198988799999998</v>
      </c>
      <c r="C2">
        <f>_xlfn.POISSON.DIST(A2,$H$6,FALSE)</f>
        <v>0.25986733550069524</v>
      </c>
      <c r="E2" cm="1">
        <f t="array" ref="E2">_xlfn._xlws.SORT(SUMXMY2(B2:B9,C2:C9))</f>
        <v>9.9021679401709944E-2</v>
      </c>
    </row>
    <row r="3" spans="1:8" x14ac:dyDescent="0.3">
      <c r="A3">
        <v>2</v>
      </c>
      <c r="B3">
        <f t="shared" ref="B3:B9" si="0">_xlfn.BINOM.DIST(A3,$H$5,$H$4,FALSE)</f>
        <v>0.30198988800000004</v>
      </c>
      <c r="C3">
        <f t="shared" ref="C3:C9" si="1">_xlfn.POISSON.DIST(A3,$H$6,FALSE)</f>
        <v>4.9374793745132081E-2</v>
      </c>
      <c r="E3" cm="1">
        <f t="array" ref="E3">_xlfn._xlws.SORT(SUMXMY2(B3:B10,C3:C10))</f>
        <v>9.7247369972653264E-2</v>
      </c>
    </row>
    <row r="4" spans="1:8" x14ac:dyDescent="0.3">
      <c r="A4">
        <v>3</v>
      </c>
      <c r="B4">
        <f t="shared" si="0"/>
        <v>0.17616076800000002</v>
      </c>
      <c r="C4">
        <f t="shared" si="1"/>
        <v>6.2541405410500659E-3</v>
      </c>
      <c r="E4" cm="1">
        <f t="array" ref="E4">_xlfn._xlws.SORT(SUMXMY2(B4:B11,C4:C11))</f>
        <v>3.3432984127257467E-2</v>
      </c>
      <c r="G4" t="s">
        <v>6</v>
      </c>
      <c r="H4">
        <v>0.2</v>
      </c>
    </row>
    <row r="5" spans="1:8" x14ac:dyDescent="0.3">
      <c r="A5">
        <v>4</v>
      </c>
      <c r="B5">
        <f t="shared" si="0"/>
        <v>6.6060288000000023E-2</v>
      </c>
      <c r="C5">
        <f t="shared" si="1"/>
        <v>5.9414335139975607E-4</v>
      </c>
      <c r="E5" cm="1">
        <f t="array" ref="E5">_xlfn._xlws.SORT(SUMXMY2(B5:B12,C5:C12))</f>
        <v>4.5647220727830541E-3</v>
      </c>
      <c r="G5" t="s">
        <v>4</v>
      </c>
      <c r="H5">
        <v>9</v>
      </c>
    </row>
    <row r="6" spans="1:8" x14ac:dyDescent="0.3">
      <c r="A6">
        <v>5</v>
      </c>
      <c r="B6">
        <f t="shared" si="0"/>
        <v>1.651507200000002E-2</v>
      </c>
      <c r="C6">
        <f t="shared" si="1"/>
        <v>4.5154894706381473E-5</v>
      </c>
      <c r="E6" cm="1">
        <f t="array" ref="E6">_xlfn._xlws.SORT(SUMXMY2(B6:B13,C6:C13))</f>
        <v>2.7890597763160162E-4</v>
      </c>
      <c r="G6" t="s">
        <v>5</v>
      </c>
      <c r="H6">
        <v>0.38</v>
      </c>
    </row>
    <row r="7" spans="1:8" x14ac:dyDescent="0.3">
      <c r="A7">
        <v>6</v>
      </c>
      <c r="B7">
        <f t="shared" si="0"/>
        <v>2.7525120000000012E-3</v>
      </c>
      <c r="C7">
        <f t="shared" si="1"/>
        <v>2.8598099980708265E-6</v>
      </c>
      <c r="E7" cm="1">
        <f t="array" ref="E7">_xlfn._xlws.SORT(SUMXMY2(B7:B14,C7:C14))</f>
        <v>7.6478081763576079E-6</v>
      </c>
    </row>
    <row r="8" spans="1:8" x14ac:dyDescent="0.3">
      <c r="A8">
        <v>7</v>
      </c>
      <c r="B8">
        <f t="shared" si="0"/>
        <v>2.9491199999999977E-4</v>
      </c>
      <c r="C8">
        <f t="shared" si="1"/>
        <v>1.5524682846670218E-7</v>
      </c>
      <c r="E8" cm="1">
        <f t="array" ref="E8">_xlfn._xlws.SORT(SUMXMY2(B8:B15,C8:C15))</f>
        <v>8.7221010375196745E-8</v>
      </c>
    </row>
    <row r="9" spans="1:8" x14ac:dyDescent="0.3">
      <c r="A9">
        <v>8</v>
      </c>
      <c r="B9">
        <f t="shared" si="0"/>
        <v>1.8431999999999999E-5</v>
      </c>
      <c r="C9">
        <f t="shared" si="1"/>
        <v>7.3742243521683282E-9</v>
      </c>
      <c r="E9" cm="1">
        <f t="array" ref="E9">_xlfn._xlws.SORT(SUMXMY2(B9:B16,C9:C16))</f>
        <v>3.3946683497266642E-10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Srivastav</dc:creator>
  <cp:lastModifiedBy>Gaurav Srivastav</cp:lastModifiedBy>
  <dcterms:created xsi:type="dcterms:W3CDTF">2025-04-16T05:19:09Z</dcterms:created>
  <dcterms:modified xsi:type="dcterms:W3CDTF">2025-04-16T06:00:44Z</dcterms:modified>
</cp:coreProperties>
</file>