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on\Desktop\"/>
    </mc:Choice>
  </mc:AlternateContent>
  <xr:revisionPtr revIDLastSave="0" documentId="13_ncr:1_{8BA29245-7E8E-4D1C-BA51-1B6885CB1E5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Oct 20 Flow" sheetId="1" r:id="rId1"/>
    <sheet name="Flow Calculation Notes" sheetId="3" r:id="rId2"/>
    <sheet name="Oct 20 Work 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8" i="1"/>
</calcChain>
</file>

<file path=xl/sharedStrings.xml><?xml version="1.0" encoding="utf-8"?>
<sst xmlns="http://schemas.openxmlformats.org/spreadsheetml/2006/main" count="57" uniqueCount="47">
  <si>
    <t>TimeStamp</t>
  </si>
  <si>
    <t>Time (PST)</t>
  </si>
  <si>
    <t>Time (PDT)</t>
  </si>
  <si>
    <t>cov-bios Chnl 02 Min</t>
  </si>
  <si>
    <t>cov-bios Chnl 02 Avg</t>
  </si>
  <si>
    <t>cov-bios Chnl 02 Max</t>
  </si>
  <si>
    <t>Weir Water</t>
  </si>
  <si>
    <t>Q</t>
  </si>
  <si>
    <t>Volts</t>
  </si>
  <si>
    <t>Inches</t>
  </si>
  <si>
    <t>Level Inches</t>
  </si>
  <si>
    <t>Level M</t>
  </si>
  <si>
    <t>(L/s)</t>
  </si>
  <si>
    <t>(L/min)</t>
  </si>
  <si>
    <t>Dist to Water</t>
  </si>
  <si>
    <t>Time</t>
  </si>
  <si>
    <t>Comment</t>
  </si>
  <si>
    <t>PDT</t>
  </si>
  <si>
    <t>Zero flow over weir before this time</t>
  </si>
  <si>
    <t>Zero flow over weir before this time - any Q due to manual water addition</t>
  </si>
  <si>
    <t>Zero flow over weir</t>
  </si>
  <si>
    <t>Flow observed over weir</t>
  </si>
  <si>
    <t>Injection Dose 1 start of 200g road sand in 20L water</t>
  </si>
  <si>
    <t>Injection Dose 2 start of 202g road sand in 20L water</t>
  </si>
  <si>
    <t>Injection Dose 3 start of 200g road sand in 20L water</t>
  </si>
  <si>
    <t>11l bucket filled in 10s</t>
  </si>
  <si>
    <t>20l bucket filled in 26s</t>
  </si>
  <si>
    <t>Injection Dose 4 start of 200g road sand in 20L water</t>
  </si>
  <si>
    <t>20l bucket filled in 29s</t>
  </si>
  <si>
    <t>Injection Dose 5 start of 200g road sand in 20L water</t>
  </si>
  <si>
    <t>11l bucket filled in 13s</t>
  </si>
  <si>
    <t>20l bucket filled in 27s</t>
  </si>
  <si>
    <t>11l bucket filled in 14s</t>
  </si>
  <si>
    <t>20l bucket filled in 28s</t>
  </si>
  <si>
    <t>Injection Dose 6 start of 200g road sand in 20L water</t>
  </si>
  <si>
    <t>Injection Dose 7 start of 200g road sand in 20L water</t>
  </si>
  <si>
    <t>Injection Dose 8 start of 200g road sand in 20L water</t>
  </si>
  <si>
    <t>road sand injection complete</t>
  </si>
  <si>
    <t>20l bucket filled in 31s</t>
  </si>
  <si>
    <t>city water off</t>
  </si>
  <si>
    <t>end of weir level logging</t>
  </si>
  <si>
    <t>city water started</t>
  </si>
  <si>
    <t>Level transducer calibrated to produce 0-8V over the range of 4" to 8" from the face of the transducer</t>
  </si>
  <si>
    <t>For a 45 degree V notch weir, Q (L/s) = 571.4 * H^2.5, where H is in meters</t>
  </si>
  <si>
    <t>Zero level of weir determined to be ~6.95" (from the transducer face) based on level at measurement point before water flow started and after it ended</t>
  </si>
  <si>
    <t>City water off</t>
  </si>
  <si>
    <t>City Water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</si>
</sst>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22" fontId="0" fillId="0" borderId="0" xfId="0" applyNumberFormat="1"/>
    <xf numFmtId="19" fontId="0" fillId="0" borderId="0" xfId="0" applyNumberFormat="1"/>
    <xf numFmtId="0" fontId="18" fillId="0" borderId="0" xfId="0" applyFont="1"/>
    <xf numFmtId="0" fontId="0" fillId="0" borderId="0" xfId="0" applyNumberFormat="1"/>
    <xf numFmtId="0" fontId="16" fillId="0" borderId="0" xfId="0" applyFont="1"/>
    <xf numFmtId="0" fontId="19" fillId="0" borderId="0" xfId="0" applyFont="1"/>
    <xf numFmtId="22" fontId="0" fillId="33" borderId="0" xfId="0" applyNumberFormat="1" applyFill="1"/>
    <xf numFmtId="19" fontId="0" fillId="33" borderId="0" xfId="0" applyNumberFormat="1" applyFill="1"/>
    <xf numFmtId="0" fontId="0" fillId="33" borderId="0" xfId="0" applyFill="1"/>
    <xf numFmtId="0" fontId="18" fillId="33" borderId="0" xfId="0" applyFont="1" applyFill="1"/>
    <xf numFmtId="0" fontId="0" fillId="33" borderId="0" xfId="0" applyNumberFormat="1" applyFill="1"/>
    <xf numFmtId="22" fontId="0" fillId="34" borderId="0" xfId="0" applyNumberFormat="1" applyFill="1"/>
    <xf numFmtId="19" fontId="0" fillId="34" borderId="0" xfId="0" applyNumberFormat="1" applyFill="1"/>
    <xf numFmtId="0" fontId="0" fillId="34" borderId="0" xfId="0" applyFill="1"/>
    <xf numFmtId="0" fontId="18" fillId="34" borderId="0" xfId="0" applyFont="1" applyFill="1"/>
    <xf numFmtId="0" fontId="0" fillId="34" borderId="0" xfId="0" applyNumberFormat="1" applyFill="1"/>
    <xf numFmtId="20" fontId="0" fillId="0" borderId="0" xfId="0" applyNumberFormat="1"/>
    <xf numFmtId="0" fontId="16" fillId="0" borderId="0" xfId="0" applyNumberFormat="1" applyFont="1"/>
    <xf numFmtId="0" fontId="16" fillId="34" borderId="0" xfId="0" applyNumberFormat="1" applyFont="1" applyFill="1"/>
    <xf numFmtId="0" fontId="16" fillId="33" borderId="0" xfId="0" applyNumberFormat="1" applyFont="1" applyFill="1"/>
    <xf numFmtId="22" fontId="0" fillId="0" borderId="0" xfId="0" applyNumberFormat="1" applyFill="1"/>
    <xf numFmtId="19" fontId="0" fillId="0" borderId="0" xfId="0" applyNumberFormat="1" applyFill="1"/>
    <xf numFmtId="0" fontId="0" fillId="0" borderId="0" xfId="0" applyFill="1"/>
    <xf numFmtId="0" fontId="18" fillId="0" borderId="0" xfId="0" applyFont="1" applyFill="1"/>
    <xf numFmtId="0" fontId="0" fillId="0" borderId="0" xfId="0" applyNumberFormat="1" applyFill="1"/>
    <xf numFmtId="0" fontId="16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"/>
  <sheetViews>
    <sheetView tabSelected="1" topLeftCell="A19" workbookViewId="0">
      <selection activeCell="O23" sqref="O23"/>
    </sheetView>
  </sheetViews>
  <sheetFormatPr defaultRowHeight="14.5" x14ac:dyDescent="0.35"/>
  <cols>
    <col min="1" max="1" width="15.1796875" bestFit="1" customWidth="1"/>
    <col min="2" max="3" width="11.26953125" bestFit="1" customWidth="1"/>
    <col min="4" max="4" width="3.08984375" customWidth="1"/>
    <col min="5" max="5" width="8.7265625" style="3" customWidth="1"/>
    <col min="7" max="7" width="8.7265625" style="3"/>
    <col min="8" max="8" width="2.90625" customWidth="1"/>
    <col min="9" max="9" width="11.81640625" bestFit="1" customWidth="1"/>
    <col min="10" max="10" width="10.81640625" bestFit="1" customWidth="1"/>
    <col min="11" max="11" width="11.453125" bestFit="1" customWidth="1"/>
    <col min="12" max="12" width="11.81640625" bestFit="1" customWidth="1"/>
    <col min="13" max="13" width="11.81640625" style="5" bestFit="1" customWidth="1"/>
  </cols>
  <sheetData>
    <row r="1" spans="1:13" s="5" customFormat="1" x14ac:dyDescent="0.35">
      <c r="A1" s="5" t="s">
        <v>0</v>
      </c>
      <c r="B1" s="5" t="s">
        <v>1</v>
      </c>
      <c r="C1" s="5" t="s">
        <v>2</v>
      </c>
      <c r="E1" s="6" t="s">
        <v>3</v>
      </c>
      <c r="F1" s="5" t="s">
        <v>4</v>
      </c>
      <c r="G1" s="6" t="s">
        <v>5</v>
      </c>
      <c r="I1" s="5" t="s">
        <v>14</v>
      </c>
      <c r="J1" s="5" t="s">
        <v>6</v>
      </c>
      <c r="K1" s="5" t="s">
        <v>6</v>
      </c>
      <c r="L1" s="5" t="s">
        <v>7</v>
      </c>
      <c r="M1" s="5" t="s">
        <v>7</v>
      </c>
    </row>
    <row r="2" spans="1:13" s="5" customFormat="1" x14ac:dyDescent="0.35">
      <c r="E2" s="6" t="s">
        <v>8</v>
      </c>
      <c r="F2" s="5" t="s">
        <v>8</v>
      </c>
      <c r="G2" s="6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35">
      <c r="A3" s="1">
        <v>44489.34375</v>
      </c>
      <c r="B3" s="2">
        <v>0.34375</v>
      </c>
      <c r="C3" s="2">
        <v>0.38541666666666669</v>
      </c>
      <c r="E3" s="3">
        <v>2.5000000000000001E-3</v>
      </c>
      <c r="F3">
        <v>5.0000000000000001E-3</v>
      </c>
      <c r="G3" s="3">
        <v>5.0000000000000001E-3</v>
      </c>
    </row>
    <row r="4" spans="1:13" x14ac:dyDescent="0.35">
      <c r="A4" s="1">
        <v>44489.344444444447</v>
      </c>
      <c r="B4" s="2">
        <v>0.3444444444444445</v>
      </c>
      <c r="C4" s="2">
        <v>0.38611111111111113</v>
      </c>
      <c r="E4" s="3">
        <v>5.0000000000000001E-3</v>
      </c>
      <c r="F4">
        <v>5.0000000000000001E-3</v>
      </c>
      <c r="G4" s="3">
        <v>5.0000000000000001E-3</v>
      </c>
    </row>
    <row r="5" spans="1:13" x14ac:dyDescent="0.35">
      <c r="A5" s="1">
        <v>44489.345138888886</v>
      </c>
      <c r="B5" s="2">
        <v>0.34513888888888888</v>
      </c>
      <c r="C5" s="2">
        <v>0.38680555555555557</v>
      </c>
      <c r="E5" s="3">
        <v>5.0000000000000001E-3</v>
      </c>
      <c r="F5">
        <v>7.4999999999999997E-3</v>
      </c>
      <c r="G5" s="3">
        <v>0.01</v>
      </c>
    </row>
    <row r="6" spans="1:13" x14ac:dyDescent="0.35">
      <c r="A6" s="1">
        <v>44489.345833333333</v>
      </c>
      <c r="B6" s="2">
        <v>0.34583333333333338</v>
      </c>
      <c r="C6" s="2">
        <v>0.38750000000000001</v>
      </c>
      <c r="E6" s="3">
        <v>0.01</v>
      </c>
      <c r="F6">
        <v>0.01</v>
      </c>
      <c r="G6" s="3">
        <v>0.01</v>
      </c>
    </row>
    <row r="7" spans="1:13" x14ac:dyDescent="0.35">
      <c r="A7" s="1">
        <v>44489.34652777778</v>
      </c>
      <c r="B7" s="2">
        <v>0.34652777777777777</v>
      </c>
      <c r="C7" s="2">
        <v>0.38819444444444445</v>
      </c>
      <c r="E7" s="3">
        <v>5.0000000000000001E-3</v>
      </c>
      <c r="F7">
        <v>1.085</v>
      </c>
      <c r="G7" s="3">
        <v>5.88</v>
      </c>
    </row>
    <row r="8" spans="1:13" x14ac:dyDescent="0.35">
      <c r="A8" s="1">
        <v>44489.347222222219</v>
      </c>
      <c r="B8" s="2">
        <v>0.34722222222222227</v>
      </c>
      <c r="C8" s="2">
        <v>0.3888888888888889</v>
      </c>
      <c r="E8" s="3">
        <v>5.8624999999999998</v>
      </c>
      <c r="F8">
        <v>5.875</v>
      </c>
      <c r="G8" s="3">
        <v>5.89</v>
      </c>
      <c r="I8">
        <f>F8/2+4</f>
        <v>6.9375</v>
      </c>
      <c r="J8">
        <f>6.95-I8</f>
        <v>1.2500000000000178E-2</v>
      </c>
      <c r="K8">
        <f>J8*0.0254</f>
        <v>3.1750000000000452E-4</v>
      </c>
      <c r="L8" s="4">
        <f>574.1*(K8^2.5)</f>
        <v>1.0312094184218375E-6</v>
      </c>
      <c r="M8" s="18">
        <f>L8*60</f>
        <v>6.187256510531025E-5</v>
      </c>
    </row>
    <row r="9" spans="1:13" x14ac:dyDescent="0.35">
      <c r="A9" s="1">
        <v>44489.347916666666</v>
      </c>
      <c r="B9" s="2">
        <v>0.34791666666666665</v>
      </c>
      <c r="C9" s="2">
        <v>0.38958333333333334</v>
      </c>
      <c r="E9" s="3">
        <v>5.8624999999999998</v>
      </c>
      <c r="F9">
        <v>5.875</v>
      </c>
      <c r="G9" s="3">
        <v>5.89</v>
      </c>
      <c r="I9">
        <f t="shared" ref="I9:I72" si="0">F9/2+4</f>
        <v>6.9375</v>
      </c>
      <c r="J9">
        <f t="shared" ref="J9:J72" si="1">6.95-I9</f>
        <v>1.2500000000000178E-2</v>
      </c>
      <c r="K9">
        <f t="shared" ref="K9:K72" si="2">J9*0.0254</f>
        <v>3.1750000000000452E-4</v>
      </c>
      <c r="L9" s="4">
        <f t="shared" ref="L9:L72" si="3">574.1*(K9^2.5)</f>
        <v>1.0312094184218375E-6</v>
      </c>
      <c r="M9" s="18">
        <f t="shared" ref="M9:M72" si="4">L9*60</f>
        <v>6.187256510531025E-5</v>
      </c>
    </row>
    <row r="10" spans="1:13" x14ac:dyDescent="0.35">
      <c r="A10" s="1">
        <v>44489.348611111112</v>
      </c>
      <c r="B10" s="2">
        <v>0.34861111111111115</v>
      </c>
      <c r="C10" s="2">
        <v>0.39027777777777778</v>
      </c>
      <c r="E10" s="3">
        <v>5.8650000000000002</v>
      </c>
      <c r="F10">
        <v>5.8825000000000003</v>
      </c>
      <c r="G10" s="3">
        <v>5.8949999999999996</v>
      </c>
      <c r="I10">
        <f t="shared" si="0"/>
        <v>6.9412500000000001</v>
      </c>
      <c r="J10">
        <f t="shared" si="1"/>
        <v>8.7500000000000355E-3</v>
      </c>
      <c r="K10">
        <f t="shared" si="2"/>
        <v>2.222500000000009E-4</v>
      </c>
      <c r="L10" s="4">
        <f t="shared" si="3"/>
        <v>4.2275813269570115E-7</v>
      </c>
      <c r="M10" s="18">
        <f t="shared" si="4"/>
        <v>2.536548796174207E-5</v>
      </c>
    </row>
    <row r="11" spans="1:13" x14ac:dyDescent="0.35">
      <c r="A11" s="1">
        <v>44489.349305555559</v>
      </c>
      <c r="B11" s="2">
        <v>0.34930555555555554</v>
      </c>
      <c r="C11" s="2">
        <v>0.39097222222222222</v>
      </c>
      <c r="E11" s="3">
        <v>5.875</v>
      </c>
      <c r="F11">
        <v>5.8825000000000003</v>
      </c>
      <c r="G11" s="3">
        <v>5.8949999999999996</v>
      </c>
      <c r="I11">
        <f t="shared" si="0"/>
        <v>6.9412500000000001</v>
      </c>
      <c r="J11">
        <f t="shared" si="1"/>
        <v>8.7500000000000355E-3</v>
      </c>
      <c r="K11">
        <f t="shared" si="2"/>
        <v>2.222500000000009E-4</v>
      </c>
      <c r="L11" s="4">
        <f t="shared" si="3"/>
        <v>4.2275813269570115E-7</v>
      </c>
      <c r="M11" s="18">
        <f t="shared" si="4"/>
        <v>2.536548796174207E-5</v>
      </c>
    </row>
    <row r="12" spans="1:13" x14ac:dyDescent="0.35">
      <c r="A12" s="1">
        <v>44489.35</v>
      </c>
      <c r="B12" s="2">
        <v>0.35000000000000003</v>
      </c>
      <c r="C12" s="2">
        <v>0.39166666666666666</v>
      </c>
      <c r="E12" s="3">
        <v>5.875</v>
      </c>
      <c r="F12">
        <v>5.8849999999999998</v>
      </c>
      <c r="G12" s="3">
        <v>5.8949999999999996</v>
      </c>
      <c r="I12">
        <f t="shared" si="0"/>
        <v>6.9424999999999999</v>
      </c>
      <c r="J12">
        <f t="shared" si="1"/>
        <v>7.5000000000002842E-3</v>
      </c>
      <c r="K12">
        <f t="shared" si="2"/>
        <v>1.9050000000000721E-4</v>
      </c>
      <c r="L12" s="4">
        <f t="shared" si="3"/>
        <v>2.8755769708801765E-7</v>
      </c>
      <c r="M12" s="18">
        <f t="shared" si="4"/>
        <v>1.725346182528106E-5</v>
      </c>
    </row>
    <row r="13" spans="1:13" x14ac:dyDescent="0.35">
      <c r="A13" s="1">
        <v>44489.350694444445</v>
      </c>
      <c r="B13" s="2">
        <v>0.35069444444444442</v>
      </c>
      <c r="C13" s="2">
        <v>0.3923611111111111</v>
      </c>
      <c r="E13" s="3">
        <v>5.8724999999999996</v>
      </c>
      <c r="F13">
        <v>5.8849999999999998</v>
      </c>
      <c r="G13" s="3">
        <v>5.8949999999999996</v>
      </c>
      <c r="I13">
        <f t="shared" si="0"/>
        <v>6.9424999999999999</v>
      </c>
      <c r="J13">
        <f t="shared" si="1"/>
        <v>7.5000000000002842E-3</v>
      </c>
      <c r="K13">
        <f t="shared" si="2"/>
        <v>1.9050000000000721E-4</v>
      </c>
      <c r="L13" s="4">
        <f t="shared" si="3"/>
        <v>2.8755769708801765E-7</v>
      </c>
      <c r="M13" s="18">
        <f t="shared" si="4"/>
        <v>1.725346182528106E-5</v>
      </c>
    </row>
    <row r="14" spans="1:13" x14ac:dyDescent="0.35">
      <c r="A14" s="1">
        <v>44489.351388888892</v>
      </c>
      <c r="B14" s="2">
        <v>0.35138888888888892</v>
      </c>
      <c r="C14" s="2">
        <v>0.39305555555555555</v>
      </c>
      <c r="E14" s="3">
        <v>5.8724999999999996</v>
      </c>
      <c r="F14">
        <v>5.8875000000000002</v>
      </c>
      <c r="G14" s="3">
        <v>5.8949999999999996</v>
      </c>
      <c r="I14">
        <f t="shared" si="0"/>
        <v>6.9437499999999996</v>
      </c>
      <c r="J14">
        <f t="shared" si="1"/>
        <v>6.2500000000005329E-3</v>
      </c>
      <c r="K14">
        <f t="shared" si="2"/>
        <v>1.5875000000001354E-4</v>
      </c>
      <c r="L14" s="4">
        <f t="shared" si="3"/>
        <v>1.8229379314741147E-7</v>
      </c>
      <c r="M14" s="18">
        <f t="shared" si="4"/>
        <v>1.0937627588844688E-5</v>
      </c>
    </row>
    <row r="15" spans="1:13" x14ac:dyDescent="0.35">
      <c r="A15" s="1">
        <v>44489.352083333331</v>
      </c>
      <c r="B15" s="2">
        <v>0.3520833333333333</v>
      </c>
      <c r="C15" s="2">
        <v>0.39374999999999999</v>
      </c>
      <c r="E15" s="3">
        <v>5.875</v>
      </c>
      <c r="F15">
        <v>5.8949999999999996</v>
      </c>
      <c r="G15" s="3">
        <v>6.0549999999999997</v>
      </c>
      <c r="I15">
        <f t="shared" si="0"/>
        <v>6.9474999999999998</v>
      </c>
      <c r="J15">
        <f t="shared" si="1"/>
        <v>2.5000000000003908E-3</v>
      </c>
      <c r="K15">
        <f t="shared" si="2"/>
        <v>6.3500000000009919E-5</v>
      </c>
      <c r="L15" s="4">
        <f t="shared" si="3"/>
        <v>1.8446834869040574E-8</v>
      </c>
      <c r="M15" s="18">
        <f t="shared" si="4"/>
        <v>1.1068100921424344E-6</v>
      </c>
    </row>
    <row r="16" spans="1:13" x14ac:dyDescent="0.35">
      <c r="A16" s="1">
        <v>44489.352777777778</v>
      </c>
      <c r="B16" s="2">
        <v>0.3527777777777778</v>
      </c>
      <c r="C16" s="2">
        <v>0.39444444444444443</v>
      </c>
      <c r="E16" s="3">
        <v>5.875</v>
      </c>
      <c r="F16">
        <v>5.89</v>
      </c>
      <c r="G16" s="3">
        <v>5.9024999999999999</v>
      </c>
      <c r="I16">
        <f t="shared" si="0"/>
        <v>6.9450000000000003</v>
      </c>
      <c r="J16">
        <f t="shared" si="1"/>
        <v>4.9999999999998934E-3</v>
      </c>
      <c r="K16">
        <f t="shared" si="2"/>
        <v>1.2699999999999729E-4</v>
      </c>
      <c r="L16" s="4">
        <f t="shared" si="3"/>
        <v>1.0435105621857017E-7</v>
      </c>
      <c r="M16" s="18">
        <f t="shared" si="4"/>
        <v>6.2610633731142098E-6</v>
      </c>
    </row>
    <row r="17" spans="1:15" x14ac:dyDescent="0.35">
      <c r="A17" s="1">
        <v>44489.353472222225</v>
      </c>
      <c r="B17" s="2">
        <v>0.35347222222222219</v>
      </c>
      <c r="C17" s="2">
        <v>0.39513888888888887</v>
      </c>
      <c r="E17" s="3">
        <v>5.8724999999999996</v>
      </c>
      <c r="F17">
        <v>5.8925000000000001</v>
      </c>
      <c r="G17" s="3">
        <v>5.9074999999999998</v>
      </c>
      <c r="I17">
        <f t="shared" si="0"/>
        <v>6.94625</v>
      </c>
      <c r="J17">
        <f t="shared" si="1"/>
        <v>3.7500000000001421E-3</v>
      </c>
      <c r="K17">
        <f t="shared" si="2"/>
        <v>9.5250000000003603E-5</v>
      </c>
      <c r="L17" s="4">
        <f t="shared" si="3"/>
        <v>5.083349939833104E-8</v>
      </c>
      <c r="M17" s="18">
        <f t="shared" si="4"/>
        <v>3.0500099638998622E-6</v>
      </c>
    </row>
    <row r="18" spans="1:15" x14ac:dyDescent="0.35">
      <c r="A18" s="1">
        <v>44489.354166666664</v>
      </c>
      <c r="B18" s="2">
        <v>0.35416666666666669</v>
      </c>
      <c r="C18" s="2">
        <v>0.39583333333333331</v>
      </c>
      <c r="E18" s="3">
        <v>5.88</v>
      </c>
      <c r="F18">
        <v>5.8975</v>
      </c>
      <c r="G18" s="3">
        <v>5.91</v>
      </c>
      <c r="I18">
        <f t="shared" si="0"/>
        <v>6.9487500000000004</v>
      </c>
      <c r="J18">
        <f t="shared" si="1"/>
        <v>1.2499999999997513E-3</v>
      </c>
      <c r="K18">
        <f t="shared" si="2"/>
        <v>3.1749999999993684E-5</v>
      </c>
      <c r="L18" s="4">
        <f t="shared" si="3"/>
        <v>3.2609705068288742E-9</v>
      </c>
      <c r="M18" s="18">
        <f t="shared" si="4"/>
        <v>1.9565823040973245E-7</v>
      </c>
    </row>
    <row r="19" spans="1:15" x14ac:dyDescent="0.35">
      <c r="A19" s="1">
        <v>44489.354861111111</v>
      </c>
      <c r="B19" s="2">
        <v>0.35486111111111113</v>
      </c>
      <c r="C19" s="2">
        <v>0.39652777777777781</v>
      </c>
      <c r="E19" s="3">
        <v>5.875</v>
      </c>
      <c r="F19">
        <v>5.8925000000000001</v>
      </c>
      <c r="G19" s="3">
        <v>5.9050000000000002</v>
      </c>
      <c r="I19">
        <f t="shared" si="0"/>
        <v>6.94625</v>
      </c>
      <c r="J19">
        <f t="shared" si="1"/>
        <v>3.7500000000001421E-3</v>
      </c>
      <c r="K19">
        <f t="shared" si="2"/>
        <v>9.5250000000003603E-5</v>
      </c>
      <c r="L19" s="4">
        <f t="shared" si="3"/>
        <v>5.083349939833104E-8</v>
      </c>
      <c r="M19" s="18">
        <f t="shared" si="4"/>
        <v>3.0500099638998622E-6</v>
      </c>
    </row>
    <row r="20" spans="1:15" x14ac:dyDescent="0.35">
      <c r="A20" s="1">
        <v>44489.355555555558</v>
      </c>
      <c r="B20" s="2">
        <v>0.35555555555555557</v>
      </c>
      <c r="C20" s="2">
        <v>0.3972222222222222</v>
      </c>
      <c r="E20" s="3">
        <v>5.88</v>
      </c>
      <c r="F20">
        <v>5.8925000000000001</v>
      </c>
      <c r="G20" s="3">
        <v>5.9074999999999998</v>
      </c>
      <c r="I20">
        <f t="shared" si="0"/>
        <v>6.94625</v>
      </c>
      <c r="J20">
        <f t="shared" si="1"/>
        <v>3.7500000000001421E-3</v>
      </c>
      <c r="K20">
        <f t="shared" si="2"/>
        <v>9.5250000000003603E-5</v>
      </c>
      <c r="L20" s="4">
        <f t="shared" si="3"/>
        <v>5.083349939833104E-8</v>
      </c>
      <c r="M20" s="18">
        <f t="shared" si="4"/>
        <v>3.0500099638998622E-6</v>
      </c>
    </row>
    <row r="21" spans="1:15" x14ac:dyDescent="0.35">
      <c r="A21" s="1">
        <v>44489.356249999997</v>
      </c>
      <c r="B21" s="2">
        <v>0.35625000000000001</v>
      </c>
      <c r="C21" s="2">
        <v>0.3979166666666667</v>
      </c>
      <c r="E21" s="3">
        <v>5.8875000000000002</v>
      </c>
      <c r="F21">
        <v>5.8975</v>
      </c>
      <c r="G21" s="3">
        <v>5.91</v>
      </c>
      <c r="I21">
        <f t="shared" si="0"/>
        <v>6.9487500000000004</v>
      </c>
      <c r="J21">
        <f t="shared" si="1"/>
        <v>1.2499999999997513E-3</v>
      </c>
      <c r="K21">
        <f t="shared" si="2"/>
        <v>3.1749999999993684E-5</v>
      </c>
      <c r="L21" s="4">
        <f t="shared" si="3"/>
        <v>3.2609705068288742E-9</v>
      </c>
      <c r="M21" s="18">
        <f t="shared" si="4"/>
        <v>1.9565823040973245E-7</v>
      </c>
    </row>
    <row r="22" spans="1:15" x14ac:dyDescent="0.35">
      <c r="A22" s="1">
        <v>44489.356944444444</v>
      </c>
      <c r="B22" s="2">
        <v>0.35694444444444445</v>
      </c>
      <c r="C22" s="2">
        <v>0.39861111111111108</v>
      </c>
      <c r="E22" s="3">
        <v>5.89</v>
      </c>
      <c r="F22">
        <v>5.9050000000000002</v>
      </c>
      <c r="G22" s="3">
        <v>5.9175000000000004</v>
      </c>
      <c r="I22">
        <f t="shared" si="0"/>
        <v>6.9525000000000006</v>
      </c>
      <c r="J22">
        <f t="shared" si="1"/>
        <v>-2.5000000000003908E-3</v>
      </c>
      <c r="K22">
        <f t="shared" si="2"/>
        <v>-6.3500000000009919E-5</v>
      </c>
      <c r="L22" s="4" t="e">
        <f t="shared" si="3"/>
        <v>#NUM!</v>
      </c>
      <c r="M22" s="18" t="e">
        <f t="shared" si="4"/>
        <v>#NUM!</v>
      </c>
    </row>
    <row r="23" spans="1:15" s="14" customFormat="1" x14ac:dyDescent="0.35">
      <c r="A23" s="12">
        <v>44489.357638888891</v>
      </c>
      <c r="B23" s="13">
        <v>0.3576388888888889</v>
      </c>
      <c r="C23" s="13">
        <v>0.39930555555555558</v>
      </c>
      <c r="E23" s="15">
        <v>5.8875000000000002</v>
      </c>
      <c r="F23" s="14">
        <v>5.9074999999999998</v>
      </c>
      <c r="G23" s="15">
        <v>5.9249999999999998</v>
      </c>
      <c r="I23" s="14">
        <f t="shared" si="0"/>
        <v>6.9537499999999994</v>
      </c>
      <c r="J23" s="14">
        <f t="shared" si="1"/>
        <v>-3.7499999999992539E-3</v>
      </c>
      <c r="K23" s="14">
        <f t="shared" si="2"/>
        <v>-9.5249999999981051E-5</v>
      </c>
      <c r="L23" s="16" t="e">
        <f t="shared" si="3"/>
        <v>#NUM!</v>
      </c>
      <c r="M23" s="19" t="e">
        <f t="shared" si="4"/>
        <v>#NUM!</v>
      </c>
      <c r="O23" s="14" t="s">
        <v>46</v>
      </c>
    </row>
    <row r="24" spans="1:15" x14ac:dyDescent="0.35">
      <c r="A24" s="1">
        <v>44489.35833333333</v>
      </c>
      <c r="B24" s="2">
        <v>0.35833333333333334</v>
      </c>
      <c r="C24" s="2">
        <v>0.39999999999999997</v>
      </c>
      <c r="E24" s="3">
        <v>5.8925000000000001</v>
      </c>
      <c r="F24">
        <v>5.91</v>
      </c>
      <c r="G24" s="3">
        <v>5.9249999999999998</v>
      </c>
      <c r="I24">
        <f t="shared" si="0"/>
        <v>6.9550000000000001</v>
      </c>
      <c r="J24">
        <f t="shared" si="1"/>
        <v>-4.9999999999998934E-3</v>
      </c>
      <c r="K24">
        <f t="shared" si="2"/>
        <v>-1.2699999999999729E-4</v>
      </c>
      <c r="L24" s="4" t="e">
        <f t="shared" si="3"/>
        <v>#NUM!</v>
      </c>
      <c r="M24" s="18" t="e">
        <f t="shared" si="4"/>
        <v>#NUM!</v>
      </c>
    </row>
    <row r="25" spans="1:15" x14ac:dyDescent="0.35">
      <c r="A25" s="1">
        <v>44489.359027777777</v>
      </c>
      <c r="B25" s="2">
        <v>0.35902777777777778</v>
      </c>
      <c r="C25" s="2">
        <v>0.40069444444444446</v>
      </c>
      <c r="E25" s="3">
        <v>5.9</v>
      </c>
      <c r="F25">
        <v>5.9175000000000004</v>
      </c>
      <c r="G25" s="3">
        <v>5.9249999999999998</v>
      </c>
      <c r="I25">
        <f t="shared" si="0"/>
        <v>6.9587500000000002</v>
      </c>
      <c r="J25">
        <f t="shared" si="1"/>
        <v>-8.7500000000000355E-3</v>
      </c>
      <c r="K25">
        <f t="shared" si="2"/>
        <v>-2.222500000000009E-4</v>
      </c>
      <c r="L25" s="4" t="e">
        <f t="shared" si="3"/>
        <v>#NUM!</v>
      </c>
      <c r="M25" s="18" t="e">
        <f t="shared" si="4"/>
        <v>#NUM!</v>
      </c>
    </row>
    <row r="26" spans="1:15" x14ac:dyDescent="0.35">
      <c r="A26" s="1">
        <v>44489.359722222223</v>
      </c>
      <c r="B26" s="2">
        <v>0.35972222222222222</v>
      </c>
      <c r="C26" s="2">
        <v>0.40138888888888885</v>
      </c>
      <c r="E26" s="3">
        <v>5.9</v>
      </c>
      <c r="F26">
        <v>5.9124999999999996</v>
      </c>
      <c r="G26" s="3">
        <v>5.9249999999999998</v>
      </c>
      <c r="I26">
        <f t="shared" si="0"/>
        <v>6.9562499999999998</v>
      </c>
      <c r="J26">
        <f t="shared" si="1"/>
        <v>-6.2499999999996447E-3</v>
      </c>
      <c r="K26">
        <f t="shared" si="2"/>
        <v>-1.5874999999999096E-4</v>
      </c>
      <c r="L26" s="4" t="e">
        <f t="shared" si="3"/>
        <v>#NUM!</v>
      </c>
      <c r="M26" s="18" t="e">
        <f t="shared" si="4"/>
        <v>#NUM!</v>
      </c>
    </row>
    <row r="27" spans="1:15" x14ac:dyDescent="0.35">
      <c r="A27" s="1">
        <v>44489.36041666667</v>
      </c>
      <c r="B27" s="2">
        <v>0.36041666666666666</v>
      </c>
      <c r="C27" s="2">
        <v>0.40208333333333335</v>
      </c>
      <c r="E27" s="3">
        <v>5.8975</v>
      </c>
      <c r="F27">
        <v>5.9124999999999996</v>
      </c>
      <c r="G27" s="3">
        <v>5.93</v>
      </c>
      <c r="I27">
        <f t="shared" si="0"/>
        <v>6.9562499999999998</v>
      </c>
      <c r="J27">
        <f t="shared" si="1"/>
        <v>-6.2499999999996447E-3</v>
      </c>
      <c r="K27">
        <f t="shared" si="2"/>
        <v>-1.5874999999999096E-4</v>
      </c>
      <c r="L27" s="4" t="e">
        <f t="shared" si="3"/>
        <v>#NUM!</v>
      </c>
      <c r="M27" s="18" t="e">
        <f t="shared" si="4"/>
        <v>#NUM!</v>
      </c>
    </row>
    <row r="28" spans="1:15" s="23" customFormat="1" x14ac:dyDescent="0.35">
      <c r="A28" s="21">
        <v>44489.361111111109</v>
      </c>
      <c r="B28" s="22">
        <v>0.3611111111111111</v>
      </c>
      <c r="C28" s="22">
        <v>0.40277777777777773</v>
      </c>
      <c r="E28" s="24">
        <v>4.33</v>
      </c>
      <c r="F28" s="23">
        <v>5.1950000000000003</v>
      </c>
      <c r="G28" s="24">
        <v>7.23</v>
      </c>
      <c r="I28" s="23">
        <f t="shared" si="0"/>
        <v>6.5975000000000001</v>
      </c>
      <c r="J28" s="23">
        <f t="shared" si="1"/>
        <v>0.35250000000000004</v>
      </c>
      <c r="K28" s="23">
        <f t="shared" si="2"/>
        <v>8.9535000000000014E-3</v>
      </c>
      <c r="L28" s="25">
        <f t="shared" si="3"/>
        <v>4.3548143138687333E-3</v>
      </c>
      <c r="M28" s="26">
        <f t="shared" si="4"/>
        <v>0.26128885883212399</v>
      </c>
    </row>
    <row r="29" spans="1:15" x14ac:dyDescent="0.35">
      <c r="A29" s="1">
        <v>44489.361805555556</v>
      </c>
      <c r="B29" s="2">
        <v>0.36180555555555555</v>
      </c>
      <c r="C29" s="2">
        <v>0.40347222222222223</v>
      </c>
      <c r="E29" s="3">
        <v>5.0049999999999999</v>
      </c>
      <c r="F29">
        <v>5.0925000000000002</v>
      </c>
      <c r="G29" s="3">
        <v>5.1775000000000002</v>
      </c>
      <c r="I29">
        <f t="shared" si="0"/>
        <v>6.5462500000000006</v>
      </c>
      <c r="J29">
        <f t="shared" si="1"/>
        <v>0.40374999999999961</v>
      </c>
      <c r="K29">
        <f t="shared" si="2"/>
        <v>1.025524999999999E-2</v>
      </c>
      <c r="L29" s="4">
        <f t="shared" si="3"/>
        <v>6.1143905697797494E-3</v>
      </c>
      <c r="M29" s="18">
        <f t="shared" si="4"/>
        <v>0.36686343418678496</v>
      </c>
    </row>
    <row r="30" spans="1:15" x14ac:dyDescent="0.35">
      <c r="A30" s="1">
        <v>44489.362500000003</v>
      </c>
      <c r="B30" s="2">
        <v>0.36249999999999999</v>
      </c>
      <c r="C30" s="2">
        <v>0.40416666666666662</v>
      </c>
      <c r="E30" s="3">
        <v>5.1749999999999998</v>
      </c>
      <c r="F30">
        <v>5.2424999999999997</v>
      </c>
      <c r="G30" s="3">
        <v>5.3049999999999997</v>
      </c>
      <c r="I30">
        <f t="shared" si="0"/>
        <v>6.6212499999999999</v>
      </c>
      <c r="J30">
        <f t="shared" si="1"/>
        <v>0.32875000000000032</v>
      </c>
      <c r="K30">
        <f t="shared" si="2"/>
        <v>8.350250000000007E-3</v>
      </c>
      <c r="L30" s="4">
        <f t="shared" si="3"/>
        <v>3.6579371746365491E-3</v>
      </c>
      <c r="M30" s="18">
        <f t="shared" si="4"/>
        <v>0.21947623047819295</v>
      </c>
    </row>
    <row r="31" spans="1:15" x14ac:dyDescent="0.35">
      <c r="A31" s="1">
        <v>44489.363194444442</v>
      </c>
      <c r="B31" s="2">
        <v>0.36319444444444443</v>
      </c>
      <c r="C31" s="2">
        <v>0.40486111111111112</v>
      </c>
      <c r="E31" s="3">
        <v>5.2949999999999999</v>
      </c>
      <c r="F31">
        <v>5.3449999999999998</v>
      </c>
      <c r="G31" s="3">
        <v>5.3849999999999998</v>
      </c>
      <c r="I31">
        <f t="shared" si="0"/>
        <v>6.6724999999999994</v>
      </c>
      <c r="J31">
        <f t="shared" si="1"/>
        <v>0.27750000000000075</v>
      </c>
      <c r="K31">
        <f t="shared" si="2"/>
        <v>7.0485000000000183E-3</v>
      </c>
      <c r="L31" s="4">
        <f t="shared" si="3"/>
        <v>2.3945797584644488E-3</v>
      </c>
      <c r="M31" s="18">
        <f t="shared" si="4"/>
        <v>0.14367478550786691</v>
      </c>
    </row>
    <row r="32" spans="1:15" x14ac:dyDescent="0.35">
      <c r="A32" s="1">
        <v>44489.363888888889</v>
      </c>
      <c r="B32" s="2">
        <v>0.36388888888888887</v>
      </c>
      <c r="C32" s="2">
        <v>0.4055555555555555</v>
      </c>
      <c r="E32" s="3">
        <v>5.38</v>
      </c>
      <c r="F32">
        <v>5.4225000000000003</v>
      </c>
      <c r="G32" s="3">
        <v>5.4550000000000001</v>
      </c>
      <c r="I32">
        <f t="shared" si="0"/>
        <v>6.7112499999999997</v>
      </c>
      <c r="J32">
        <f t="shared" si="1"/>
        <v>0.23875000000000046</v>
      </c>
      <c r="K32">
        <f t="shared" si="2"/>
        <v>6.0642500000000115E-3</v>
      </c>
      <c r="L32" s="4">
        <f t="shared" si="3"/>
        <v>1.6441077974482861E-3</v>
      </c>
      <c r="M32" s="18">
        <f t="shared" si="4"/>
        <v>9.8646467846897165E-2</v>
      </c>
    </row>
    <row r="33" spans="1:13" x14ac:dyDescent="0.35">
      <c r="A33" s="1">
        <v>44489.364583333336</v>
      </c>
      <c r="B33" s="2">
        <v>0.36458333333333331</v>
      </c>
      <c r="C33" s="2">
        <v>0.40625</v>
      </c>
      <c r="E33" s="3">
        <v>5.4450000000000003</v>
      </c>
      <c r="F33">
        <v>5.47</v>
      </c>
      <c r="G33" s="3">
        <v>5.5049999999999999</v>
      </c>
      <c r="I33">
        <f t="shared" si="0"/>
        <v>6.7349999999999994</v>
      </c>
      <c r="J33">
        <f t="shared" si="1"/>
        <v>0.21500000000000075</v>
      </c>
      <c r="K33">
        <f t="shared" si="2"/>
        <v>5.4610000000000188E-3</v>
      </c>
      <c r="L33" s="4">
        <f t="shared" si="3"/>
        <v>1.2652256511476035E-3</v>
      </c>
      <c r="M33" s="18">
        <f t="shared" si="4"/>
        <v>7.5913539068856214E-2</v>
      </c>
    </row>
    <row r="34" spans="1:13" x14ac:dyDescent="0.35">
      <c r="A34" s="1">
        <v>44489.365277777775</v>
      </c>
      <c r="B34" s="2">
        <v>0.36527777777777781</v>
      </c>
      <c r="C34" s="2">
        <v>0.4069444444444445</v>
      </c>
      <c r="E34" s="3">
        <v>5.4850000000000003</v>
      </c>
      <c r="F34">
        <v>5.51</v>
      </c>
      <c r="G34" s="3">
        <v>5.53</v>
      </c>
      <c r="I34">
        <f t="shared" si="0"/>
        <v>6.7549999999999999</v>
      </c>
      <c r="J34">
        <f t="shared" si="1"/>
        <v>0.19500000000000028</v>
      </c>
      <c r="K34">
        <f t="shared" si="2"/>
        <v>4.9530000000000069E-3</v>
      </c>
      <c r="L34" s="4">
        <f t="shared" si="3"/>
        <v>9.9119332070518097E-4</v>
      </c>
      <c r="M34" s="18">
        <f t="shared" si="4"/>
        <v>5.9471599242310859E-2</v>
      </c>
    </row>
    <row r="35" spans="1:13" x14ac:dyDescent="0.35">
      <c r="A35" s="1">
        <v>44489.365972222222</v>
      </c>
      <c r="B35" s="2">
        <v>0.3659722222222222</v>
      </c>
      <c r="C35" s="2">
        <v>0.40763888888888888</v>
      </c>
      <c r="E35" s="3">
        <v>5.4974999999999996</v>
      </c>
      <c r="F35">
        <v>5.54</v>
      </c>
      <c r="G35" s="3">
        <v>5.5650000000000004</v>
      </c>
      <c r="I35">
        <f t="shared" si="0"/>
        <v>6.77</v>
      </c>
      <c r="J35">
        <f t="shared" si="1"/>
        <v>0.1800000000000006</v>
      </c>
      <c r="K35">
        <f t="shared" si="2"/>
        <v>4.5720000000000153E-3</v>
      </c>
      <c r="L35" s="4">
        <f t="shared" si="3"/>
        <v>8.1143381315565161E-4</v>
      </c>
      <c r="M35" s="18">
        <f t="shared" si="4"/>
        <v>4.86860287893391E-2</v>
      </c>
    </row>
    <row r="36" spans="1:13" x14ac:dyDescent="0.35">
      <c r="A36" s="1">
        <v>44489.366666666669</v>
      </c>
      <c r="B36" s="2">
        <v>0.3666666666666667</v>
      </c>
      <c r="C36" s="2">
        <v>0.40833333333333338</v>
      </c>
      <c r="E36" s="3">
        <v>5.55</v>
      </c>
      <c r="F36">
        <v>5.5650000000000004</v>
      </c>
      <c r="G36" s="3">
        <v>5.5750000000000002</v>
      </c>
      <c r="I36">
        <f t="shared" si="0"/>
        <v>6.7825000000000006</v>
      </c>
      <c r="J36">
        <f t="shared" si="1"/>
        <v>0.16749999999999954</v>
      </c>
      <c r="K36">
        <f t="shared" si="2"/>
        <v>4.2544999999999883E-3</v>
      </c>
      <c r="L36" s="4">
        <f t="shared" si="3"/>
        <v>6.7781139681361447E-4</v>
      </c>
      <c r="M36" s="18">
        <f t="shared" si="4"/>
        <v>4.0668683808816872E-2</v>
      </c>
    </row>
    <row r="37" spans="1:13" x14ac:dyDescent="0.35">
      <c r="A37" s="1">
        <v>44489.367361111108</v>
      </c>
      <c r="B37" s="2">
        <v>0.36736111111111108</v>
      </c>
      <c r="C37" s="2">
        <v>0.40902777777777777</v>
      </c>
      <c r="E37" s="3">
        <v>5.57</v>
      </c>
      <c r="F37">
        <v>5.585</v>
      </c>
      <c r="G37" s="3">
        <v>5.5949999999999998</v>
      </c>
      <c r="I37">
        <f t="shared" si="0"/>
        <v>6.7925000000000004</v>
      </c>
      <c r="J37">
        <f t="shared" si="1"/>
        <v>0.15749999999999975</v>
      </c>
      <c r="K37">
        <f t="shared" si="2"/>
        <v>4.0004999999999936E-3</v>
      </c>
      <c r="L37" s="4">
        <f t="shared" si="3"/>
        <v>5.8112991688564694E-4</v>
      </c>
      <c r="M37" s="18">
        <f t="shared" si="4"/>
        <v>3.4867795013138816E-2</v>
      </c>
    </row>
    <row r="38" spans="1:13" x14ac:dyDescent="0.35">
      <c r="A38" s="1">
        <v>44489.368055555555</v>
      </c>
      <c r="B38" s="2">
        <v>0.36805555555555558</v>
      </c>
      <c r="C38" s="2">
        <v>0.40972222222222227</v>
      </c>
      <c r="E38" s="3">
        <v>5.59</v>
      </c>
      <c r="F38">
        <v>5.6</v>
      </c>
      <c r="G38" s="3">
        <v>5.6124999999999998</v>
      </c>
      <c r="I38">
        <f t="shared" si="0"/>
        <v>6.8</v>
      </c>
      <c r="J38">
        <f t="shared" si="1"/>
        <v>0.15000000000000036</v>
      </c>
      <c r="K38">
        <f t="shared" si="2"/>
        <v>3.8100000000000087E-3</v>
      </c>
      <c r="L38" s="4">
        <f t="shared" si="3"/>
        <v>5.1439884651363599E-4</v>
      </c>
      <c r="M38" s="18">
        <f t="shared" si="4"/>
        <v>3.0863930790818159E-2</v>
      </c>
    </row>
    <row r="39" spans="1:13" x14ac:dyDescent="0.35">
      <c r="A39" s="1">
        <v>44489.368750000001</v>
      </c>
      <c r="B39" s="2">
        <v>0.36874999999999997</v>
      </c>
      <c r="C39" s="2">
        <v>0.41041666666666665</v>
      </c>
      <c r="E39" s="3">
        <v>5.6025</v>
      </c>
      <c r="F39">
        <v>5.6150000000000002</v>
      </c>
      <c r="G39" s="3">
        <v>5.6224999999999996</v>
      </c>
      <c r="I39">
        <f t="shared" si="0"/>
        <v>6.8075000000000001</v>
      </c>
      <c r="J39">
        <f t="shared" si="1"/>
        <v>0.14250000000000007</v>
      </c>
      <c r="K39">
        <f t="shared" si="2"/>
        <v>3.6195000000000016E-3</v>
      </c>
      <c r="L39" s="4">
        <f t="shared" si="3"/>
        <v>4.5249001407782398E-4</v>
      </c>
      <c r="M39" s="18">
        <f t="shared" si="4"/>
        <v>2.7149400844669439E-2</v>
      </c>
    </row>
    <row r="40" spans="1:13" x14ac:dyDescent="0.35">
      <c r="A40" s="1">
        <v>44489.369444444441</v>
      </c>
      <c r="B40" s="2">
        <v>0.36944444444444446</v>
      </c>
      <c r="C40" s="2">
        <v>0.41111111111111115</v>
      </c>
      <c r="E40" s="3">
        <v>5.6150000000000002</v>
      </c>
      <c r="F40">
        <v>5.625</v>
      </c>
      <c r="G40" s="3">
        <v>5.6449999999999996</v>
      </c>
      <c r="I40">
        <f t="shared" si="0"/>
        <v>6.8125</v>
      </c>
      <c r="J40">
        <f t="shared" si="1"/>
        <v>0.13750000000000018</v>
      </c>
      <c r="K40">
        <f t="shared" si="2"/>
        <v>3.4925000000000043E-3</v>
      </c>
      <c r="L40" s="4">
        <f t="shared" si="3"/>
        <v>4.1383630126347397E-4</v>
      </c>
      <c r="M40" s="18">
        <f t="shared" si="4"/>
        <v>2.4830178075808437E-2</v>
      </c>
    </row>
    <row r="41" spans="1:13" x14ac:dyDescent="0.35">
      <c r="A41" s="1">
        <v>44489.370138888888</v>
      </c>
      <c r="B41" s="2">
        <v>0.37013888888888885</v>
      </c>
      <c r="C41" s="2">
        <v>0.41180555555555554</v>
      </c>
      <c r="E41" s="3">
        <v>5.625</v>
      </c>
      <c r="F41">
        <v>5.6375000000000002</v>
      </c>
      <c r="G41" s="3">
        <v>5.6550000000000002</v>
      </c>
      <c r="I41">
        <f t="shared" si="0"/>
        <v>6.8187499999999996</v>
      </c>
      <c r="J41">
        <f t="shared" si="1"/>
        <v>0.13125000000000053</v>
      </c>
      <c r="K41">
        <f t="shared" si="2"/>
        <v>3.3337500000000134E-3</v>
      </c>
      <c r="L41" s="4">
        <f t="shared" si="3"/>
        <v>3.6840042166594447E-4</v>
      </c>
      <c r="M41" s="18">
        <f t="shared" si="4"/>
        <v>2.2104025299956667E-2</v>
      </c>
    </row>
    <row r="42" spans="1:13" x14ac:dyDescent="0.35">
      <c r="A42" s="1">
        <v>44489.370833333334</v>
      </c>
      <c r="B42" s="2">
        <v>0.37083333333333335</v>
      </c>
      <c r="C42" s="2">
        <v>0.41250000000000003</v>
      </c>
      <c r="E42" s="3">
        <v>5.6349999999999998</v>
      </c>
      <c r="F42">
        <v>5.6475</v>
      </c>
      <c r="G42" s="3">
        <v>5.665</v>
      </c>
      <c r="I42">
        <f t="shared" si="0"/>
        <v>6.8237500000000004</v>
      </c>
      <c r="J42">
        <f t="shared" si="1"/>
        <v>0.12624999999999975</v>
      </c>
      <c r="K42">
        <f t="shared" si="2"/>
        <v>3.2067499999999935E-3</v>
      </c>
      <c r="L42" s="4">
        <f t="shared" si="3"/>
        <v>3.3431072192545381E-4</v>
      </c>
      <c r="M42" s="18">
        <f t="shared" si="4"/>
        <v>2.005864331552723E-2</v>
      </c>
    </row>
    <row r="43" spans="1:13" x14ac:dyDescent="0.35">
      <c r="A43" s="1">
        <v>44489.371527777781</v>
      </c>
      <c r="B43" s="2">
        <v>0.37152777777777773</v>
      </c>
      <c r="C43" s="2">
        <v>0.41319444444444442</v>
      </c>
      <c r="E43" s="3">
        <v>5.4749999999999996</v>
      </c>
      <c r="F43">
        <v>5.585</v>
      </c>
      <c r="G43" s="3">
        <v>5.66</v>
      </c>
      <c r="I43">
        <f t="shared" si="0"/>
        <v>6.7925000000000004</v>
      </c>
      <c r="J43">
        <f t="shared" si="1"/>
        <v>0.15749999999999975</v>
      </c>
      <c r="K43">
        <f t="shared" si="2"/>
        <v>4.0004999999999936E-3</v>
      </c>
      <c r="L43" s="4">
        <f t="shared" si="3"/>
        <v>5.8112991688564694E-4</v>
      </c>
      <c r="M43" s="18">
        <f t="shared" si="4"/>
        <v>3.4867795013138816E-2</v>
      </c>
    </row>
    <row r="44" spans="1:13" x14ac:dyDescent="0.35">
      <c r="A44" s="1">
        <v>44489.37222222222</v>
      </c>
      <c r="B44" s="2">
        <v>0.37222222222222223</v>
      </c>
      <c r="C44" s="2">
        <v>0.41388888888888892</v>
      </c>
      <c r="E44" s="3">
        <v>5.2374999999999998</v>
      </c>
      <c r="F44">
        <v>5.3525</v>
      </c>
      <c r="G44" s="3">
        <v>5.4749999999999996</v>
      </c>
      <c r="I44">
        <f t="shared" si="0"/>
        <v>6.6762499999999996</v>
      </c>
      <c r="J44">
        <f t="shared" si="1"/>
        <v>0.2737500000000006</v>
      </c>
      <c r="K44">
        <f t="shared" si="2"/>
        <v>6.953250000000015E-3</v>
      </c>
      <c r="L44" s="4">
        <f t="shared" si="3"/>
        <v>2.3144998556767263E-3</v>
      </c>
      <c r="M44" s="18">
        <f t="shared" si="4"/>
        <v>0.13886999134060357</v>
      </c>
    </row>
    <row r="45" spans="1:13" x14ac:dyDescent="0.35">
      <c r="A45" s="1">
        <v>44489.372916666667</v>
      </c>
      <c r="B45" s="2">
        <v>0.37291666666666662</v>
      </c>
      <c r="C45" s="2">
        <v>0.4145833333333333</v>
      </c>
      <c r="E45" s="3">
        <v>5.0525000000000002</v>
      </c>
      <c r="F45">
        <v>5.14</v>
      </c>
      <c r="G45" s="3">
        <v>5.2374999999999998</v>
      </c>
      <c r="I45">
        <f t="shared" si="0"/>
        <v>6.57</v>
      </c>
      <c r="J45">
        <f t="shared" si="1"/>
        <v>0.37999999999999989</v>
      </c>
      <c r="K45">
        <f t="shared" si="2"/>
        <v>9.6519999999999974E-3</v>
      </c>
      <c r="L45" s="4">
        <f t="shared" si="3"/>
        <v>5.2544931470006242E-3</v>
      </c>
      <c r="M45" s="18">
        <f t="shared" si="4"/>
        <v>0.31526958882003747</v>
      </c>
    </row>
    <row r="46" spans="1:13" x14ac:dyDescent="0.35">
      <c r="A46" s="1">
        <v>44489.373611111114</v>
      </c>
      <c r="B46" s="2">
        <v>0.37361111111111112</v>
      </c>
      <c r="C46" s="2">
        <v>0.4152777777777778</v>
      </c>
      <c r="E46" s="3">
        <v>4.9024999999999999</v>
      </c>
      <c r="F46">
        <v>4.9749999999999996</v>
      </c>
      <c r="G46" s="3">
        <v>5.05</v>
      </c>
      <c r="I46">
        <f t="shared" si="0"/>
        <v>6.4874999999999998</v>
      </c>
      <c r="J46">
        <f t="shared" si="1"/>
        <v>0.46250000000000036</v>
      </c>
      <c r="K46">
        <f t="shared" si="2"/>
        <v>1.1747500000000008E-2</v>
      </c>
      <c r="L46" s="4">
        <f t="shared" si="3"/>
        <v>8.5871921534242061E-3</v>
      </c>
      <c r="M46" s="18">
        <f t="shared" si="4"/>
        <v>0.51523152920545234</v>
      </c>
    </row>
    <row r="47" spans="1:13" x14ac:dyDescent="0.35">
      <c r="A47" s="1">
        <v>44489.374305555553</v>
      </c>
      <c r="B47" s="2">
        <v>0.3743055555555555</v>
      </c>
      <c r="C47" s="2">
        <v>0.41597222222222219</v>
      </c>
      <c r="E47" s="3">
        <v>4.7949999999999999</v>
      </c>
      <c r="F47">
        <v>4.8449999999999998</v>
      </c>
      <c r="G47" s="3">
        <v>4.9050000000000002</v>
      </c>
      <c r="I47">
        <f t="shared" si="0"/>
        <v>6.4224999999999994</v>
      </c>
      <c r="J47">
        <f t="shared" si="1"/>
        <v>0.52750000000000075</v>
      </c>
      <c r="K47">
        <f t="shared" si="2"/>
        <v>1.3398500000000018E-2</v>
      </c>
      <c r="L47" s="4">
        <f t="shared" si="3"/>
        <v>1.1929658133712349E-2</v>
      </c>
      <c r="M47" s="18">
        <f t="shared" si="4"/>
        <v>0.71577948802274094</v>
      </c>
    </row>
    <row r="48" spans="1:13" x14ac:dyDescent="0.35">
      <c r="A48" s="1">
        <v>44489.375</v>
      </c>
      <c r="B48" s="2">
        <v>0.375</v>
      </c>
      <c r="C48" s="2">
        <v>0.41666666666666669</v>
      </c>
      <c r="E48" s="3">
        <v>4.7074999999999996</v>
      </c>
      <c r="F48">
        <v>4.75</v>
      </c>
      <c r="G48" s="3">
        <v>4.79</v>
      </c>
      <c r="I48">
        <f t="shared" si="0"/>
        <v>6.375</v>
      </c>
      <c r="J48">
        <f t="shared" si="1"/>
        <v>0.57500000000000018</v>
      </c>
      <c r="K48">
        <f t="shared" si="2"/>
        <v>1.4605000000000003E-2</v>
      </c>
      <c r="L48" s="4">
        <f t="shared" si="3"/>
        <v>1.4799309411550171E-2</v>
      </c>
      <c r="M48" s="18">
        <f t="shared" si="4"/>
        <v>0.88795856469301027</v>
      </c>
    </row>
    <row r="49" spans="1:13" x14ac:dyDescent="0.35">
      <c r="A49" s="1">
        <v>44489.375694444447</v>
      </c>
      <c r="B49" s="2">
        <v>0.3756944444444445</v>
      </c>
      <c r="C49" s="2">
        <v>0.41736111111111113</v>
      </c>
      <c r="E49" s="3">
        <v>4.6325000000000003</v>
      </c>
      <c r="F49">
        <v>4.6749999999999998</v>
      </c>
      <c r="G49" s="3">
        <v>4.7175000000000002</v>
      </c>
      <c r="I49">
        <f t="shared" si="0"/>
        <v>6.3375000000000004</v>
      </c>
      <c r="J49">
        <f t="shared" si="1"/>
        <v>0.61249999999999982</v>
      </c>
      <c r="K49">
        <f t="shared" si="2"/>
        <v>1.5557499999999995E-2</v>
      </c>
      <c r="L49" s="4">
        <f t="shared" si="3"/>
        <v>1.733153669541522E-2</v>
      </c>
      <c r="M49" s="18">
        <f t="shared" si="4"/>
        <v>1.0398922017249133</v>
      </c>
    </row>
    <row r="50" spans="1:13" x14ac:dyDescent="0.35">
      <c r="A50" s="1">
        <v>44489.376388888886</v>
      </c>
      <c r="B50" s="2">
        <v>0.37638888888888888</v>
      </c>
      <c r="C50" s="2">
        <v>0.41805555555555557</v>
      </c>
      <c r="E50" s="3">
        <v>4.57</v>
      </c>
      <c r="F50">
        <v>4.6074999999999999</v>
      </c>
      <c r="G50" s="3">
        <v>4.6475</v>
      </c>
      <c r="I50">
        <f t="shared" si="0"/>
        <v>6.30375</v>
      </c>
      <c r="J50">
        <f t="shared" si="1"/>
        <v>0.64625000000000021</v>
      </c>
      <c r="K50">
        <f t="shared" si="2"/>
        <v>1.6414750000000006E-2</v>
      </c>
      <c r="L50" s="4">
        <f t="shared" si="3"/>
        <v>1.9818611696492083E-2</v>
      </c>
      <c r="M50" s="18">
        <f t="shared" si="4"/>
        <v>1.189116701789525</v>
      </c>
    </row>
    <row r="51" spans="1:13" x14ac:dyDescent="0.35">
      <c r="A51" s="1">
        <v>44489.377083333333</v>
      </c>
      <c r="B51" s="2">
        <v>0.37708333333333338</v>
      </c>
      <c r="C51" s="2">
        <v>0.41875000000000001</v>
      </c>
      <c r="E51" s="3">
        <v>4.5199999999999996</v>
      </c>
      <c r="F51">
        <v>4.5449999999999999</v>
      </c>
      <c r="G51" s="3">
        <v>4.58</v>
      </c>
      <c r="I51">
        <f t="shared" si="0"/>
        <v>6.2725</v>
      </c>
      <c r="J51">
        <f t="shared" si="1"/>
        <v>0.67750000000000021</v>
      </c>
      <c r="K51">
        <f t="shared" si="2"/>
        <v>1.7208500000000005E-2</v>
      </c>
      <c r="L51" s="4">
        <f t="shared" si="3"/>
        <v>2.2302065515516133E-2</v>
      </c>
      <c r="M51" s="18">
        <f t="shared" si="4"/>
        <v>1.338123930930968</v>
      </c>
    </row>
    <row r="52" spans="1:13" x14ac:dyDescent="0.35">
      <c r="A52" s="1">
        <v>44489.37777777778</v>
      </c>
      <c r="B52" s="2">
        <v>0.37777777777777777</v>
      </c>
      <c r="C52" s="2">
        <v>0.41944444444444445</v>
      </c>
      <c r="E52" s="3">
        <v>4.4649999999999999</v>
      </c>
      <c r="F52">
        <v>4.4924999999999997</v>
      </c>
      <c r="G52" s="3">
        <v>4.5274999999999999</v>
      </c>
      <c r="I52">
        <f t="shared" si="0"/>
        <v>6.2462499999999999</v>
      </c>
      <c r="J52">
        <f t="shared" si="1"/>
        <v>0.70375000000000032</v>
      </c>
      <c r="K52">
        <f t="shared" si="2"/>
        <v>1.7875250000000006E-2</v>
      </c>
      <c r="L52" s="4">
        <f t="shared" si="3"/>
        <v>2.4525499321565263E-2</v>
      </c>
      <c r="M52" s="18">
        <f t="shared" si="4"/>
        <v>1.4715299592939157</v>
      </c>
    </row>
    <row r="53" spans="1:13" x14ac:dyDescent="0.35">
      <c r="A53" s="1">
        <v>44489.378472222219</v>
      </c>
      <c r="B53" s="2">
        <v>0.37847222222222227</v>
      </c>
      <c r="C53" s="2">
        <v>0.4201388888888889</v>
      </c>
      <c r="E53" s="3">
        <v>4.4124999999999996</v>
      </c>
      <c r="F53">
        <v>4.4424999999999999</v>
      </c>
      <c r="G53" s="3">
        <v>4.4749999999999996</v>
      </c>
      <c r="I53">
        <f t="shared" si="0"/>
        <v>6.2212499999999995</v>
      </c>
      <c r="J53">
        <f t="shared" si="1"/>
        <v>0.72875000000000068</v>
      </c>
      <c r="K53">
        <f t="shared" si="2"/>
        <v>1.8510250000000016E-2</v>
      </c>
      <c r="L53" s="4">
        <f t="shared" si="3"/>
        <v>2.6761980987886676E-2</v>
      </c>
      <c r="M53" s="18">
        <f t="shared" si="4"/>
        <v>1.6057188592732006</v>
      </c>
    </row>
    <row r="54" spans="1:13" x14ac:dyDescent="0.35">
      <c r="A54" s="1">
        <v>44489.379166666666</v>
      </c>
      <c r="B54" s="2">
        <v>0.37916666666666665</v>
      </c>
      <c r="C54" s="2">
        <v>0.42083333333333334</v>
      </c>
      <c r="E54" s="3">
        <v>4.3600000000000003</v>
      </c>
      <c r="F54">
        <v>4.3975</v>
      </c>
      <c r="G54" s="3">
        <v>4.4249999999999998</v>
      </c>
      <c r="I54">
        <f t="shared" si="0"/>
        <v>6.1987500000000004</v>
      </c>
      <c r="J54">
        <f t="shared" si="1"/>
        <v>0.75124999999999975</v>
      </c>
      <c r="K54">
        <f t="shared" si="2"/>
        <v>1.9081749999999995E-2</v>
      </c>
      <c r="L54" s="4">
        <f t="shared" si="3"/>
        <v>2.8875735227146995E-2</v>
      </c>
      <c r="M54" s="18">
        <f t="shared" si="4"/>
        <v>1.7325441136288198</v>
      </c>
    </row>
    <row r="55" spans="1:13" x14ac:dyDescent="0.35">
      <c r="A55" s="1">
        <v>44489.379861111112</v>
      </c>
      <c r="B55" s="2">
        <v>0.37986111111111115</v>
      </c>
      <c r="C55" s="2">
        <v>0.42152777777777778</v>
      </c>
      <c r="E55" s="3">
        <v>4.32</v>
      </c>
      <c r="F55">
        <v>4.3449999999999998</v>
      </c>
      <c r="G55" s="3">
        <v>4.38</v>
      </c>
      <c r="I55">
        <f t="shared" si="0"/>
        <v>6.1724999999999994</v>
      </c>
      <c r="J55">
        <f t="shared" si="1"/>
        <v>0.77750000000000075</v>
      </c>
      <c r="K55">
        <f t="shared" si="2"/>
        <v>1.974850000000002E-2</v>
      </c>
      <c r="L55" s="4">
        <f t="shared" si="3"/>
        <v>3.1464644745191152E-2</v>
      </c>
      <c r="M55" s="18">
        <f t="shared" si="4"/>
        <v>1.887878684711469</v>
      </c>
    </row>
    <row r="56" spans="1:13" x14ac:dyDescent="0.35">
      <c r="A56" s="1">
        <v>44489.380555555559</v>
      </c>
      <c r="B56" s="2">
        <v>0.38055555555555554</v>
      </c>
      <c r="C56" s="2">
        <v>0.42222222222222222</v>
      </c>
      <c r="E56" s="3">
        <v>4.28</v>
      </c>
      <c r="F56">
        <v>4.3075000000000001</v>
      </c>
      <c r="G56" s="3">
        <v>4.34</v>
      </c>
      <c r="I56">
        <f t="shared" si="0"/>
        <v>6.1537500000000005</v>
      </c>
      <c r="J56">
        <f t="shared" si="1"/>
        <v>0.79624999999999968</v>
      </c>
      <c r="K56">
        <f t="shared" si="2"/>
        <v>2.0224749999999993E-2</v>
      </c>
      <c r="L56" s="4">
        <f t="shared" si="3"/>
        <v>3.3396076850644635E-2</v>
      </c>
      <c r="M56" s="18">
        <f t="shared" si="4"/>
        <v>2.0037646110386782</v>
      </c>
    </row>
    <row r="57" spans="1:13" x14ac:dyDescent="0.35">
      <c r="A57" s="1">
        <v>44489.381249999999</v>
      </c>
      <c r="B57" s="2">
        <v>0.38125000000000003</v>
      </c>
      <c r="C57" s="2">
        <v>0.42291666666666666</v>
      </c>
      <c r="E57" s="3">
        <v>4.2300000000000004</v>
      </c>
      <c r="F57">
        <v>4.2649999999999997</v>
      </c>
      <c r="G57" s="3">
        <v>4.3</v>
      </c>
      <c r="I57">
        <f t="shared" si="0"/>
        <v>6.1325000000000003</v>
      </c>
      <c r="J57">
        <f t="shared" si="1"/>
        <v>0.81749999999999989</v>
      </c>
      <c r="K57">
        <f t="shared" si="2"/>
        <v>2.0764499999999995E-2</v>
      </c>
      <c r="L57" s="4">
        <f t="shared" si="3"/>
        <v>3.5669025290046175E-2</v>
      </c>
      <c r="M57" s="18">
        <f t="shared" si="4"/>
        <v>2.1401415174027703</v>
      </c>
    </row>
    <row r="58" spans="1:13" x14ac:dyDescent="0.35">
      <c r="A58" s="1">
        <v>44489.381944444445</v>
      </c>
      <c r="B58" s="2">
        <v>0.38194444444444442</v>
      </c>
      <c r="C58" s="2">
        <v>0.4236111111111111</v>
      </c>
      <c r="E58" s="3">
        <v>4.1924999999999999</v>
      </c>
      <c r="F58">
        <v>4.2249999999999996</v>
      </c>
      <c r="G58" s="3">
        <v>4.2549999999999999</v>
      </c>
      <c r="I58">
        <f t="shared" si="0"/>
        <v>6.1124999999999998</v>
      </c>
      <c r="J58">
        <f t="shared" si="1"/>
        <v>0.83750000000000036</v>
      </c>
      <c r="K58">
        <f t="shared" si="2"/>
        <v>2.1272500000000007E-2</v>
      </c>
      <c r="L58" s="4">
        <f t="shared" si="3"/>
        <v>3.7890808979983419E-2</v>
      </c>
      <c r="M58" s="18">
        <f t="shared" si="4"/>
        <v>2.2734485387990051</v>
      </c>
    </row>
    <row r="59" spans="1:13" x14ac:dyDescent="0.35">
      <c r="A59" s="1">
        <v>44489.382638888892</v>
      </c>
      <c r="B59" s="2">
        <v>0.38263888888888892</v>
      </c>
      <c r="C59" s="2">
        <v>0.42430555555555555</v>
      </c>
      <c r="E59" s="3">
        <v>4.1550000000000002</v>
      </c>
      <c r="F59">
        <v>4.1900000000000004</v>
      </c>
      <c r="G59" s="3">
        <v>4.2300000000000004</v>
      </c>
      <c r="I59">
        <f t="shared" si="0"/>
        <v>6.0950000000000006</v>
      </c>
      <c r="J59">
        <f t="shared" si="1"/>
        <v>0.85499999999999954</v>
      </c>
      <c r="K59">
        <f t="shared" si="2"/>
        <v>2.1716999999999986E-2</v>
      </c>
      <c r="L59" s="4">
        <f t="shared" si="3"/>
        <v>3.9901307335035996E-2</v>
      </c>
      <c r="M59" s="18">
        <f t="shared" si="4"/>
        <v>2.3940784401021595</v>
      </c>
    </row>
    <row r="60" spans="1:13" x14ac:dyDescent="0.35">
      <c r="A60" s="1">
        <v>44489.383333333331</v>
      </c>
      <c r="B60" s="2">
        <v>0.3833333333333333</v>
      </c>
      <c r="C60" s="2">
        <v>0.42499999999999999</v>
      </c>
      <c r="E60" s="3">
        <v>4.12</v>
      </c>
      <c r="F60">
        <v>4.1574999999999998</v>
      </c>
      <c r="G60" s="3">
        <v>4.1900000000000004</v>
      </c>
      <c r="I60">
        <f t="shared" si="0"/>
        <v>6.0787499999999994</v>
      </c>
      <c r="J60">
        <f t="shared" si="1"/>
        <v>0.87125000000000075</v>
      </c>
      <c r="K60">
        <f t="shared" si="2"/>
        <v>2.2129750000000017E-2</v>
      </c>
      <c r="L60" s="4">
        <f t="shared" si="3"/>
        <v>4.1824313014132662E-2</v>
      </c>
      <c r="M60" s="18">
        <f t="shared" si="4"/>
        <v>2.5094587808479596</v>
      </c>
    </row>
    <row r="61" spans="1:13" x14ac:dyDescent="0.35">
      <c r="A61" s="1">
        <v>44489.384027777778</v>
      </c>
      <c r="B61" s="2">
        <v>0.3840277777777778</v>
      </c>
      <c r="C61" s="2">
        <v>0.42569444444444443</v>
      </c>
      <c r="E61" s="3">
        <v>4.0774999999999997</v>
      </c>
      <c r="F61">
        <v>4.125</v>
      </c>
      <c r="G61" s="3">
        <v>4.1550000000000002</v>
      </c>
      <c r="I61">
        <f t="shared" si="0"/>
        <v>6.0625</v>
      </c>
      <c r="J61">
        <f t="shared" si="1"/>
        <v>0.88750000000000018</v>
      </c>
      <c r="K61">
        <f t="shared" si="2"/>
        <v>2.2542500000000004E-2</v>
      </c>
      <c r="L61" s="4">
        <f t="shared" si="3"/>
        <v>4.3801879160953391E-2</v>
      </c>
      <c r="M61" s="18">
        <f t="shared" si="4"/>
        <v>2.6281127496572037</v>
      </c>
    </row>
    <row r="62" spans="1:13" x14ac:dyDescent="0.35">
      <c r="A62" s="1">
        <v>44489.384722222225</v>
      </c>
      <c r="B62" s="2">
        <v>0.38472222222222219</v>
      </c>
      <c r="C62" s="2">
        <v>0.42638888888888887</v>
      </c>
      <c r="E62" s="3">
        <v>4.0575000000000001</v>
      </c>
      <c r="F62">
        <v>4.0925000000000002</v>
      </c>
      <c r="G62" s="3">
        <v>4.1425000000000001</v>
      </c>
      <c r="I62">
        <f t="shared" si="0"/>
        <v>6.0462500000000006</v>
      </c>
      <c r="J62">
        <f t="shared" si="1"/>
        <v>0.90374999999999961</v>
      </c>
      <c r="K62">
        <f t="shared" si="2"/>
        <v>2.295524999999999E-2</v>
      </c>
      <c r="L62" s="4">
        <f t="shared" si="3"/>
        <v>4.5834512252878774E-2</v>
      </c>
      <c r="M62" s="18">
        <f t="shared" si="4"/>
        <v>2.7500707351727263</v>
      </c>
    </row>
    <row r="63" spans="1:13" x14ac:dyDescent="0.35">
      <c r="A63" s="1">
        <v>44489.385416666664</v>
      </c>
      <c r="B63" s="2">
        <v>0.38541666666666669</v>
      </c>
      <c r="C63" s="2">
        <v>0.42708333333333331</v>
      </c>
      <c r="E63" s="3">
        <v>4.0199999999999996</v>
      </c>
      <c r="F63">
        <v>4.07</v>
      </c>
      <c r="G63" s="3">
        <v>4.1174999999999997</v>
      </c>
      <c r="I63">
        <f t="shared" si="0"/>
        <v>6.0350000000000001</v>
      </c>
      <c r="J63">
        <f t="shared" si="1"/>
        <v>0.91500000000000004</v>
      </c>
      <c r="K63">
        <f t="shared" si="2"/>
        <v>2.3241000000000001E-2</v>
      </c>
      <c r="L63" s="4">
        <f t="shared" si="3"/>
        <v>4.7274241949115038E-2</v>
      </c>
      <c r="M63" s="18">
        <f t="shared" si="4"/>
        <v>2.8364545169469024</v>
      </c>
    </row>
    <row r="64" spans="1:13" x14ac:dyDescent="0.35">
      <c r="A64" s="1">
        <v>44489.386111111111</v>
      </c>
      <c r="B64" s="2">
        <v>0.38611111111111113</v>
      </c>
      <c r="C64" s="2">
        <v>0.42777777777777781</v>
      </c>
      <c r="E64" s="3">
        <v>4.0025000000000004</v>
      </c>
      <c r="F64">
        <v>4.0425000000000004</v>
      </c>
      <c r="G64" s="3">
        <v>4.0875000000000004</v>
      </c>
      <c r="I64">
        <f t="shared" si="0"/>
        <v>6.0212500000000002</v>
      </c>
      <c r="J64">
        <f t="shared" si="1"/>
        <v>0.92874999999999996</v>
      </c>
      <c r="K64">
        <f t="shared" si="2"/>
        <v>2.3590249999999997E-2</v>
      </c>
      <c r="L64" s="4">
        <f t="shared" si="3"/>
        <v>4.9070321717929168E-2</v>
      </c>
      <c r="M64" s="18">
        <f t="shared" si="4"/>
        <v>2.9442193030757502</v>
      </c>
    </row>
    <row r="65" spans="1:13" x14ac:dyDescent="0.35">
      <c r="A65" s="1">
        <v>44489.386805555558</v>
      </c>
      <c r="B65" s="2">
        <v>0.38680555555555557</v>
      </c>
      <c r="C65" s="2">
        <v>0.4284722222222222</v>
      </c>
      <c r="E65" s="3">
        <v>3.95</v>
      </c>
      <c r="F65">
        <v>4.0199999999999996</v>
      </c>
      <c r="G65" s="3">
        <v>4.0599999999999996</v>
      </c>
      <c r="I65">
        <f t="shared" si="0"/>
        <v>6.01</v>
      </c>
      <c r="J65">
        <f t="shared" si="1"/>
        <v>0.94000000000000039</v>
      </c>
      <c r="K65">
        <f t="shared" si="2"/>
        <v>2.3876000000000008E-2</v>
      </c>
      <c r="L65" s="4">
        <f t="shared" si="3"/>
        <v>5.0569827524962745E-2</v>
      </c>
      <c r="M65" s="18">
        <f t="shared" si="4"/>
        <v>3.0341896514977647</v>
      </c>
    </row>
    <row r="66" spans="1:13" x14ac:dyDescent="0.35">
      <c r="A66" s="1">
        <v>44489.387499999997</v>
      </c>
      <c r="B66" s="2">
        <v>0.38750000000000001</v>
      </c>
      <c r="C66" s="2">
        <v>0.4291666666666667</v>
      </c>
      <c r="E66" s="3">
        <v>3.8975</v>
      </c>
      <c r="F66">
        <v>3.9925000000000002</v>
      </c>
      <c r="G66" s="3">
        <v>4.0999999999999996</v>
      </c>
      <c r="I66">
        <f t="shared" si="0"/>
        <v>5.9962499999999999</v>
      </c>
      <c r="J66">
        <f t="shared" si="1"/>
        <v>0.95375000000000032</v>
      </c>
      <c r="K66">
        <f t="shared" si="2"/>
        <v>2.4225250000000007E-2</v>
      </c>
      <c r="L66" s="4">
        <f t="shared" si="3"/>
        <v>5.243946060008018E-2</v>
      </c>
      <c r="M66" s="18">
        <f t="shared" si="4"/>
        <v>3.1463676360048107</v>
      </c>
    </row>
    <row r="67" spans="1:13" x14ac:dyDescent="0.35">
      <c r="A67" s="1">
        <v>44489.388194444444</v>
      </c>
      <c r="B67" s="2">
        <v>0.38819444444444445</v>
      </c>
      <c r="C67" s="2">
        <v>0.42986111111111108</v>
      </c>
      <c r="E67" s="3">
        <v>3.6949999999999998</v>
      </c>
      <c r="F67">
        <v>3.78</v>
      </c>
      <c r="G67" s="3">
        <v>3.91</v>
      </c>
      <c r="I67">
        <f t="shared" si="0"/>
        <v>5.89</v>
      </c>
      <c r="J67">
        <f t="shared" si="1"/>
        <v>1.0600000000000005</v>
      </c>
      <c r="K67">
        <f t="shared" si="2"/>
        <v>2.692400000000001E-2</v>
      </c>
      <c r="L67" s="4">
        <f t="shared" si="3"/>
        <v>6.8286759108525538E-2</v>
      </c>
      <c r="M67" s="18">
        <f t="shared" si="4"/>
        <v>4.0972055465115327</v>
      </c>
    </row>
    <row r="68" spans="1:13" x14ac:dyDescent="0.35">
      <c r="A68" s="1">
        <v>44489.388888888891</v>
      </c>
      <c r="B68" s="2">
        <v>0.3888888888888889</v>
      </c>
      <c r="C68" s="2">
        <v>0.43055555555555558</v>
      </c>
      <c r="E68" s="3">
        <v>3.7850000000000001</v>
      </c>
      <c r="F68">
        <v>3.9024999999999999</v>
      </c>
      <c r="G68" s="3">
        <v>4.0250000000000004</v>
      </c>
      <c r="I68">
        <f t="shared" si="0"/>
        <v>5.9512499999999999</v>
      </c>
      <c r="J68">
        <f t="shared" si="1"/>
        <v>0.99875000000000025</v>
      </c>
      <c r="K68">
        <f t="shared" si="2"/>
        <v>2.5368250000000005E-2</v>
      </c>
      <c r="L68" s="4">
        <f t="shared" si="3"/>
        <v>5.884557613525887E-2</v>
      </c>
      <c r="M68" s="18">
        <f t="shared" si="4"/>
        <v>3.5307345681155322</v>
      </c>
    </row>
    <row r="69" spans="1:13" x14ac:dyDescent="0.35">
      <c r="A69" s="1">
        <v>44489.38958333333</v>
      </c>
      <c r="B69" s="2">
        <v>0.38958333333333334</v>
      </c>
      <c r="C69" s="2">
        <v>0.43124999999999997</v>
      </c>
      <c r="E69" s="3">
        <v>3.91</v>
      </c>
      <c r="F69">
        <v>4.0049999999999999</v>
      </c>
      <c r="G69" s="3">
        <v>4.1500000000000004</v>
      </c>
      <c r="I69">
        <f t="shared" si="0"/>
        <v>6.0024999999999995</v>
      </c>
      <c r="J69">
        <f t="shared" si="1"/>
        <v>0.94750000000000068</v>
      </c>
      <c r="K69">
        <f t="shared" si="2"/>
        <v>2.4066500000000015E-2</v>
      </c>
      <c r="L69" s="4">
        <f t="shared" si="3"/>
        <v>5.1584578353432962E-2</v>
      </c>
      <c r="M69" s="18">
        <f t="shared" si="4"/>
        <v>3.0950747012059776</v>
      </c>
    </row>
    <row r="70" spans="1:13" x14ac:dyDescent="0.35">
      <c r="A70" s="1">
        <v>44489.390277777777</v>
      </c>
      <c r="B70" s="2">
        <v>0.39027777777777778</v>
      </c>
      <c r="C70" s="2">
        <v>0.43194444444444446</v>
      </c>
      <c r="E70" s="3">
        <v>4.0175000000000001</v>
      </c>
      <c r="F70">
        <v>4.0875000000000004</v>
      </c>
      <c r="G70" s="3">
        <v>4.2</v>
      </c>
      <c r="I70">
        <f t="shared" si="0"/>
        <v>6.0437500000000002</v>
      </c>
      <c r="J70">
        <f t="shared" si="1"/>
        <v>0.90625</v>
      </c>
      <c r="K70">
        <f t="shared" si="2"/>
        <v>2.3018749999999998E-2</v>
      </c>
      <c r="L70" s="4">
        <f t="shared" si="3"/>
        <v>4.6152144676311437E-2</v>
      </c>
      <c r="M70" s="18">
        <f t="shared" si="4"/>
        <v>2.7691286805786861</v>
      </c>
    </row>
    <row r="71" spans="1:13" x14ac:dyDescent="0.35">
      <c r="A71" s="1">
        <v>44489.390972222223</v>
      </c>
      <c r="B71" s="2">
        <v>0.39097222222222222</v>
      </c>
      <c r="C71" s="2">
        <v>0.43263888888888885</v>
      </c>
      <c r="E71" s="3">
        <v>3.9449999999999998</v>
      </c>
      <c r="F71">
        <v>4.0049999999999999</v>
      </c>
      <c r="G71" s="3">
        <v>4.0449999999999999</v>
      </c>
      <c r="I71">
        <f t="shared" si="0"/>
        <v>6.0024999999999995</v>
      </c>
      <c r="J71">
        <f t="shared" si="1"/>
        <v>0.94750000000000068</v>
      </c>
      <c r="K71">
        <f t="shared" si="2"/>
        <v>2.4066500000000015E-2</v>
      </c>
      <c r="L71" s="4">
        <f t="shared" si="3"/>
        <v>5.1584578353432962E-2</v>
      </c>
      <c r="M71" s="18">
        <f t="shared" si="4"/>
        <v>3.0950747012059776</v>
      </c>
    </row>
    <row r="72" spans="1:13" x14ac:dyDescent="0.35">
      <c r="A72" s="1">
        <v>44489.39166666667</v>
      </c>
      <c r="B72" s="2">
        <v>0.39166666666666666</v>
      </c>
      <c r="C72" s="2">
        <v>0.43333333333333335</v>
      </c>
      <c r="E72" s="3">
        <v>3.9075000000000002</v>
      </c>
      <c r="F72">
        <v>3.9874999999999998</v>
      </c>
      <c r="G72" s="3">
        <v>4.1349999999999998</v>
      </c>
      <c r="I72">
        <f t="shared" si="0"/>
        <v>5.9937500000000004</v>
      </c>
      <c r="J72">
        <f t="shared" si="1"/>
        <v>0.95624999999999982</v>
      </c>
      <c r="K72">
        <f t="shared" si="2"/>
        <v>2.4288749999999994E-2</v>
      </c>
      <c r="L72" s="4">
        <f t="shared" si="3"/>
        <v>5.2783776442915445E-2</v>
      </c>
      <c r="M72" s="18">
        <f t="shared" si="4"/>
        <v>3.1670265865749267</v>
      </c>
    </row>
    <row r="73" spans="1:13" x14ac:dyDescent="0.35">
      <c r="A73" s="1">
        <v>44489.392361111109</v>
      </c>
      <c r="B73" s="2">
        <v>0.3923611111111111</v>
      </c>
      <c r="C73" s="2">
        <v>0.43402777777777773</v>
      </c>
      <c r="E73" s="3">
        <v>3.9249999999999998</v>
      </c>
      <c r="F73">
        <v>4.05</v>
      </c>
      <c r="G73" s="3">
        <v>4.1825000000000001</v>
      </c>
      <c r="I73">
        <f t="shared" ref="I73:I136" si="5">F73/2+4</f>
        <v>6.0250000000000004</v>
      </c>
      <c r="J73">
        <f t="shared" ref="J73:J136" si="6">6.95-I73</f>
        <v>0.92499999999999982</v>
      </c>
      <c r="K73">
        <f t="shared" ref="K73:K136" si="7">J73*0.0254</f>
        <v>2.3494999999999995E-2</v>
      </c>
      <c r="L73" s="4">
        <f t="shared" ref="L73:L136" si="8">574.1*(K73^2.5)</f>
        <v>4.8576494424305221E-2</v>
      </c>
      <c r="M73" s="18">
        <f t="shared" ref="M73:M136" si="9">L73*60</f>
        <v>2.9145896654583132</v>
      </c>
    </row>
    <row r="74" spans="1:13" x14ac:dyDescent="0.35">
      <c r="A74" s="1">
        <v>44489.393055555556</v>
      </c>
      <c r="B74" s="2">
        <v>0.39305555555555555</v>
      </c>
      <c r="C74" s="2">
        <v>0.43472222222222223</v>
      </c>
      <c r="E74" s="3">
        <v>3.89</v>
      </c>
      <c r="F74">
        <v>3.9674999999999998</v>
      </c>
      <c r="G74" s="3">
        <v>4.0475000000000003</v>
      </c>
      <c r="I74">
        <f t="shared" si="5"/>
        <v>5.9837499999999997</v>
      </c>
      <c r="J74">
        <f t="shared" si="6"/>
        <v>0.9662500000000005</v>
      </c>
      <c r="K74">
        <f t="shared" si="7"/>
        <v>2.4542750000000012E-2</v>
      </c>
      <c r="L74" s="4">
        <f t="shared" si="8"/>
        <v>5.4174586572537299E-2</v>
      </c>
      <c r="M74" s="18">
        <f t="shared" si="9"/>
        <v>3.2504751943522381</v>
      </c>
    </row>
    <row r="75" spans="1:13" x14ac:dyDescent="0.35">
      <c r="A75" s="1">
        <v>44489.393750000003</v>
      </c>
      <c r="B75" s="2">
        <v>0.39374999999999999</v>
      </c>
      <c r="C75" s="2">
        <v>0.43541666666666662</v>
      </c>
      <c r="E75" s="3">
        <v>3.9</v>
      </c>
      <c r="F75">
        <v>4.0049999999999999</v>
      </c>
      <c r="G75" s="3">
        <v>4.12</v>
      </c>
      <c r="I75">
        <f t="shared" si="5"/>
        <v>6.0024999999999995</v>
      </c>
      <c r="J75">
        <f t="shared" si="6"/>
        <v>0.94750000000000068</v>
      </c>
      <c r="K75">
        <f t="shared" si="7"/>
        <v>2.4066500000000015E-2</v>
      </c>
      <c r="L75" s="4">
        <f t="shared" si="8"/>
        <v>5.1584578353432962E-2</v>
      </c>
      <c r="M75" s="18">
        <f t="shared" si="9"/>
        <v>3.0950747012059776</v>
      </c>
    </row>
    <row r="76" spans="1:13" x14ac:dyDescent="0.35">
      <c r="A76" s="1">
        <v>44489.394444444442</v>
      </c>
      <c r="B76" s="2">
        <v>0.39444444444444443</v>
      </c>
      <c r="C76" s="2">
        <v>0.43611111111111112</v>
      </c>
      <c r="E76" s="3">
        <v>3.82</v>
      </c>
      <c r="F76">
        <v>3.8774999999999999</v>
      </c>
      <c r="G76" s="3">
        <v>3.9375</v>
      </c>
      <c r="I76">
        <f t="shared" si="5"/>
        <v>5.9387499999999998</v>
      </c>
      <c r="J76">
        <f t="shared" si="6"/>
        <v>1.0112500000000004</v>
      </c>
      <c r="K76">
        <f t="shared" si="7"/>
        <v>2.5685750000000011E-2</v>
      </c>
      <c r="L76" s="4">
        <f t="shared" si="8"/>
        <v>6.0704121012659637E-2</v>
      </c>
      <c r="M76" s="18">
        <f t="shared" si="9"/>
        <v>3.6422472607595782</v>
      </c>
    </row>
    <row r="77" spans="1:13" x14ac:dyDescent="0.35">
      <c r="A77" s="1">
        <v>44489.395138888889</v>
      </c>
      <c r="B77" s="2">
        <v>0.39513888888888887</v>
      </c>
      <c r="C77" s="2">
        <v>0.4368055555555555</v>
      </c>
      <c r="E77" s="3">
        <v>3.7549999999999999</v>
      </c>
      <c r="F77">
        <v>3.8075000000000001</v>
      </c>
      <c r="G77" s="3">
        <v>3.8475000000000001</v>
      </c>
      <c r="I77">
        <f t="shared" si="5"/>
        <v>5.9037500000000005</v>
      </c>
      <c r="J77">
        <f t="shared" si="6"/>
        <v>1.0462499999999997</v>
      </c>
      <c r="K77">
        <f t="shared" si="7"/>
        <v>2.6574749999999991E-2</v>
      </c>
      <c r="L77" s="4">
        <f t="shared" si="8"/>
        <v>6.6093768647351586E-2</v>
      </c>
      <c r="M77" s="18">
        <f t="shared" si="9"/>
        <v>3.9656261188410951</v>
      </c>
    </row>
    <row r="78" spans="1:13" x14ac:dyDescent="0.35">
      <c r="A78" s="1">
        <v>44489.395833333336</v>
      </c>
      <c r="B78" s="2">
        <v>0.39583333333333331</v>
      </c>
      <c r="C78" s="2">
        <v>0.4375</v>
      </c>
      <c r="E78" s="3">
        <v>3.72</v>
      </c>
      <c r="F78">
        <v>3.7650000000000001</v>
      </c>
      <c r="G78" s="3">
        <v>3.81</v>
      </c>
      <c r="I78">
        <f t="shared" si="5"/>
        <v>5.8825000000000003</v>
      </c>
      <c r="J78">
        <f t="shared" si="6"/>
        <v>1.0674999999999999</v>
      </c>
      <c r="K78">
        <f t="shared" si="7"/>
        <v>2.7114499999999996E-2</v>
      </c>
      <c r="L78" s="4">
        <f t="shared" si="8"/>
        <v>6.9501079099604152E-2</v>
      </c>
      <c r="M78" s="18">
        <f t="shared" si="9"/>
        <v>4.1700647459762488</v>
      </c>
    </row>
    <row r="79" spans="1:13" x14ac:dyDescent="0.35">
      <c r="A79" s="1">
        <v>44489.396527777775</v>
      </c>
      <c r="B79" s="2">
        <v>0.39652777777777781</v>
      </c>
      <c r="C79" s="2">
        <v>0.4381944444444445</v>
      </c>
      <c r="E79" s="3">
        <v>3.7</v>
      </c>
      <c r="F79">
        <v>3.73</v>
      </c>
      <c r="G79" s="3">
        <v>3.7625000000000002</v>
      </c>
      <c r="I79">
        <f t="shared" si="5"/>
        <v>5.8650000000000002</v>
      </c>
      <c r="J79">
        <f t="shared" si="6"/>
        <v>1.085</v>
      </c>
      <c r="K79">
        <f t="shared" si="7"/>
        <v>2.7558999999999997E-2</v>
      </c>
      <c r="L79" s="4">
        <f t="shared" si="8"/>
        <v>7.2384600843910352E-2</v>
      </c>
      <c r="M79" s="18">
        <f t="shared" si="9"/>
        <v>4.3430760506346209</v>
      </c>
    </row>
    <row r="80" spans="1:13" x14ac:dyDescent="0.35">
      <c r="A80" s="1">
        <v>44489.397222222222</v>
      </c>
      <c r="B80" s="2">
        <v>0.3972222222222222</v>
      </c>
      <c r="C80" s="2">
        <v>0.43888888888888888</v>
      </c>
      <c r="E80" s="3">
        <v>3.6724999999999999</v>
      </c>
      <c r="F80">
        <v>3.7</v>
      </c>
      <c r="G80" s="3">
        <v>3.7349999999999999</v>
      </c>
      <c r="I80">
        <f t="shared" si="5"/>
        <v>5.85</v>
      </c>
      <c r="J80">
        <f t="shared" si="6"/>
        <v>1.1000000000000005</v>
      </c>
      <c r="K80">
        <f t="shared" si="7"/>
        <v>2.7940000000000013E-2</v>
      </c>
      <c r="L80" s="4">
        <f t="shared" si="8"/>
        <v>7.4912372460687576E-2</v>
      </c>
      <c r="M80" s="18">
        <f t="shared" si="9"/>
        <v>4.4947423476412549</v>
      </c>
    </row>
    <row r="81" spans="1:13" x14ac:dyDescent="0.35">
      <c r="A81" s="1">
        <v>44489.397916666669</v>
      </c>
      <c r="B81" s="2">
        <v>0.3979166666666667</v>
      </c>
      <c r="C81" s="2">
        <v>0.43958333333333338</v>
      </c>
      <c r="E81" s="3">
        <v>3.65</v>
      </c>
      <c r="F81">
        <v>3.6749999999999998</v>
      </c>
      <c r="G81" s="3">
        <v>3.71</v>
      </c>
      <c r="I81">
        <f t="shared" si="5"/>
        <v>5.8375000000000004</v>
      </c>
      <c r="J81">
        <f t="shared" si="6"/>
        <v>1.1124999999999998</v>
      </c>
      <c r="K81">
        <f t="shared" si="7"/>
        <v>2.8257499999999994E-2</v>
      </c>
      <c r="L81" s="4">
        <f t="shared" si="8"/>
        <v>7.7058737167192054E-2</v>
      </c>
      <c r="M81" s="18">
        <f t="shared" si="9"/>
        <v>4.6235242300315234</v>
      </c>
    </row>
    <row r="82" spans="1:13" x14ac:dyDescent="0.35">
      <c r="A82" s="1">
        <v>44489.398611111108</v>
      </c>
      <c r="B82" s="2">
        <v>0.39861111111111108</v>
      </c>
      <c r="C82" s="2">
        <v>0.44027777777777777</v>
      </c>
      <c r="E82" s="3">
        <v>3.61</v>
      </c>
      <c r="F82">
        <v>3.65</v>
      </c>
      <c r="G82" s="3">
        <v>3.6875</v>
      </c>
      <c r="I82">
        <f t="shared" si="5"/>
        <v>5.8250000000000002</v>
      </c>
      <c r="J82">
        <f t="shared" si="6"/>
        <v>1.125</v>
      </c>
      <c r="K82">
        <f t="shared" si="7"/>
        <v>2.8575E-2</v>
      </c>
      <c r="L82" s="4">
        <f t="shared" si="8"/>
        <v>7.9241583315980982E-2</v>
      </c>
      <c r="M82" s="18">
        <f t="shared" si="9"/>
        <v>4.754494998958859</v>
      </c>
    </row>
    <row r="83" spans="1:13" x14ac:dyDescent="0.35">
      <c r="A83" s="1">
        <v>44489.399305555555</v>
      </c>
      <c r="B83" s="2">
        <v>0.39930555555555558</v>
      </c>
      <c r="C83" s="2">
        <v>0.44097222222222227</v>
      </c>
      <c r="E83" s="3">
        <v>3.5750000000000002</v>
      </c>
      <c r="F83">
        <v>3.6475</v>
      </c>
      <c r="G83" s="3">
        <v>3.73</v>
      </c>
      <c r="I83">
        <f t="shared" si="5"/>
        <v>5.8237500000000004</v>
      </c>
      <c r="J83">
        <f t="shared" si="6"/>
        <v>1.1262499999999998</v>
      </c>
      <c r="K83">
        <f t="shared" si="7"/>
        <v>2.8606749999999993E-2</v>
      </c>
      <c r="L83" s="4">
        <f t="shared" si="8"/>
        <v>7.9461882288746594E-2</v>
      </c>
      <c r="M83" s="18">
        <f t="shared" si="9"/>
        <v>4.767712937324796</v>
      </c>
    </row>
    <row r="84" spans="1:13" x14ac:dyDescent="0.35">
      <c r="A84" s="1">
        <v>44489.4</v>
      </c>
      <c r="B84" s="2">
        <v>0.39999999999999997</v>
      </c>
      <c r="C84" s="2">
        <v>0.44166666666666665</v>
      </c>
      <c r="E84" s="3">
        <v>3.63</v>
      </c>
      <c r="F84">
        <v>3.72</v>
      </c>
      <c r="G84" s="3">
        <v>3.7850000000000001</v>
      </c>
      <c r="I84">
        <f t="shared" si="5"/>
        <v>5.86</v>
      </c>
      <c r="J84">
        <f t="shared" si="6"/>
        <v>1.0899999999999999</v>
      </c>
      <c r="K84">
        <f t="shared" si="7"/>
        <v>2.7685999999999995E-2</v>
      </c>
      <c r="L84" s="4">
        <f t="shared" si="8"/>
        <v>7.3221409254896758E-2</v>
      </c>
      <c r="M84" s="18">
        <f t="shared" si="9"/>
        <v>4.3932845552938051</v>
      </c>
    </row>
    <row r="85" spans="1:13" x14ac:dyDescent="0.35">
      <c r="A85" s="1">
        <v>44489.400694444441</v>
      </c>
      <c r="B85" s="2">
        <v>0.40069444444444446</v>
      </c>
      <c r="C85" s="2">
        <v>0.44236111111111115</v>
      </c>
      <c r="E85" s="3">
        <v>3.5750000000000002</v>
      </c>
      <c r="F85">
        <v>3.625</v>
      </c>
      <c r="G85" s="3">
        <v>3.69</v>
      </c>
      <c r="I85">
        <f t="shared" si="5"/>
        <v>5.8125</v>
      </c>
      <c r="J85">
        <f t="shared" si="6"/>
        <v>1.1375000000000002</v>
      </c>
      <c r="K85">
        <f t="shared" si="7"/>
        <v>2.8892500000000005E-2</v>
      </c>
      <c r="L85" s="4">
        <f t="shared" si="8"/>
        <v>8.1461115288613425E-2</v>
      </c>
      <c r="M85" s="18">
        <f t="shared" si="9"/>
        <v>4.8876669173168059</v>
      </c>
    </row>
    <row r="86" spans="1:13" x14ac:dyDescent="0.35">
      <c r="A86" s="1">
        <v>44489.401388888888</v>
      </c>
      <c r="B86" s="2">
        <v>0.40138888888888885</v>
      </c>
      <c r="C86" s="2">
        <v>0.44305555555555554</v>
      </c>
      <c r="E86" s="3">
        <v>3.53</v>
      </c>
      <c r="F86">
        <v>3.5674999999999999</v>
      </c>
      <c r="G86" s="3">
        <v>3.6</v>
      </c>
      <c r="I86">
        <f t="shared" si="5"/>
        <v>5.7837499999999995</v>
      </c>
      <c r="J86">
        <f t="shared" si="6"/>
        <v>1.1662500000000007</v>
      </c>
      <c r="K86">
        <f t="shared" si="7"/>
        <v>2.9622750000000017E-2</v>
      </c>
      <c r="L86" s="4">
        <f t="shared" si="8"/>
        <v>8.6706365134119986E-2</v>
      </c>
      <c r="M86" s="18">
        <f t="shared" si="9"/>
        <v>5.2023819080471991</v>
      </c>
    </row>
    <row r="87" spans="1:13" x14ac:dyDescent="0.35">
      <c r="A87" s="1">
        <v>44489.402083333334</v>
      </c>
      <c r="B87" s="2">
        <v>0.40208333333333335</v>
      </c>
      <c r="C87" s="2">
        <v>0.44375000000000003</v>
      </c>
      <c r="E87" s="3">
        <v>3.4849999999999999</v>
      </c>
      <c r="F87">
        <v>3.53</v>
      </c>
      <c r="G87" s="3">
        <v>3.56</v>
      </c>
      <c r="I87">
        <f t="shared" si="5"/>
        <v>5.7649999999999997</v>
      </c>
      <c r="J87">
        <f t="shared" si="6"/>
        <v>1.1850000000000005</v>
      </c>
      <c r="K87">
        <f t="shared" si="7"/>
        <v>3.0099000000000011E-2</v>
      </c>
      <c r="L87" s="4">
        <f t="shared" si="8"/>
        <v>9.0233481521601322E-2</v>
      </c>
      <c r="M87" s="18">
        <f t="shared" si="9"/>
        <v>5.4140088912960795</v>
      </c>
    </row>
    <row r="88" spans="1:13" x14ac:dyDescent="0.35">
      <c r="A88" s="1">
        <v>44489.402777777781</v>
      </c>
      <c r="B88" s="2">
        <v>0.40277777777777773</v>
      </c>
      <c r="C88" s="2">
        <v>0.44444444444444442</v>
      </c>
      <c r="E88" s="3">
        <v>3.4849999999999999</v>
      </c>
      <c r="F88">
        <v>3.5049999999999999</v>
      </c>
      <c r="G88" s="3">
        <v>3.5249999999999999</v>
      </c>
      <c r="I88">
        <f t="shared" si="5"/>
        <v>5.7524999999999995</v>
      </c>
      <c r="J88">
        <f t="shared" si="6"/>
        <v>1.1975000000000007</v>
      </c>
      <c r="K88">
        <f t="shared" si="7"/>
        <v>3.0416500000000016E-2</v>
      </c>
      <c r="L88" s="4">
        <f t="shared" si="8"/>
        <v>9.2631915261116596E-2</v>
      </c>
      <c r="M88" s="18">
        <f t="shared" si="9"/>
        <v>5.5579149156669958</v>
      </c>
    </row>
    <row r="89" spans="1:13" x14ac:dyDescent="0.35">
      <c r="A89" s="1">
        <v>44489.40347222222</v>
      </c>
      <c r="B89" s="2">
        <v>0.40347222222222223</v>
      </c>
      <c r="C89" s="2">
        <v>0.44513888888888892</v>
      </c>
      <c r="E89" s="3">
        <v>3.4575</v>
      </c>
      <c r="F89">
        <v>3.4824999999999999</v>
      </c>
      <c r="G89" s="3">
        <v>3.51</v>
      </c>
      <c r="I89">
        <f t="shared" si="5"/>
        <v>5.74125</v>
      </c>
      <c r="J89">
        <f t="shared" si="6"/>
        <v>1.2087500000000002</v>
      </c>
      <c r="K89">
        <f t="shared" si="7"/>
        <v>3.0702250000000004E-2</v>
      </c>
      <c r="L89" s="4">
        <f t="shared" si="8"/>
        <v>9.4822861307886197E-2</v>
      </c>
      <c r="M89" s="18">
        <f t="shared" si="9"/>
        <v>5.6893716784731723</v>
      </c>
    </row>
    <row r="90" spans="1:13" x14ac:dyDescent="0.35">
      <c r="A90" s="1">
        <v>44489.404166666667</v>
      </c>
      <c r="B90" s="2">
        <v>0.40416666666666662</v>
      </c>
      <c r="C90" s="2">
        <v>0.4458333333333333</v>
      </c>
      <c r="E90" s="3">
        <v>3.4249999999999998</v>
      </c>
      <c r="F90">
        <v>3.4649999999999999</v>
      </c>
      <c r="G90" s="3">
        <v>3.4950000000000001</v>
      </c>
      <c r="I90">
        <f t="shared" si="5"/>
        <v>5.7324999999999999</v>
      </c>
      <c r="J90">
        <f t="shared" si="6"/>
        <v>1.2175000000000002</v>
      </c>
      <c r="K90">
        <f t="shared" si="7"/>
        <v>3.0924500000000004E-2</v>
      </c>
      <c r="L90" s="4">
        <f t="shared" si="8"/>
        <v>9.6548218169161537E-2</v>
      </c>
      <c r="M90" s="18">
        <f t="shared" si="9"/>
        <v>5.7928930901496924</v>
      </c>
    </row>
    <row r="91" spans="1:13" x14ac:dyDescent="0.35">
      <c r="A91" s="1">
        <v>44489.404861111114</v>
      </c>
      <c r="B91" s="2">
        <v>0.40486111111111112</v>
      </c>
      <c r="C91" s="2">
        <v>0.4465277777777778</v>
      </c>
      <c r="E91" s="3">
        <v>3.415</v>
      </c>
      <c r="F91">
        <v>3.4474999999999998</v>
      </c>
      <c r="G91" s="3">
        <v>3.47</v>
      </c>
      <c r="I91">
        <f t="shared" si="5"/>
        <v>5.7237499999999999</v>
      </c>
      <c r="J91">
        <f t="shared" si="6"/>
        <v>1.2262500000000003</v>
      </c>
      <c r="K91">
        <f t="shared" si="7"/>
        <v>3.1146750000000004E-2</v>
      </c>
      <c r="L91" s="4">
        <f t="shared" si="8"/>
        <v>9.8292275530922124E-2</v>
      </c>
      <c r="M91" s="18">
        <f t="shared" si="9"/>
        <v>5.8975365318553274</v>
      </c>
    </row>
    <row r="92" spans="1:13" x14ac:dyDescent="0.35">
      <c r="A92" s="1">
        <v>44489.405555555553</v>
      </c>
      <c r="B92" s="2">
        <v>0.4055555555555555</v>
      </c>
      <c r="C92" s="2">
        <v>0.44722222222222219</v>
      </c>
      <c r="E92" s="3">
        <v>3.4</v>
      </c>
      <c r="F92">
        <v>3.4325000000000001</v>
      </c>
      <c r="G92" s="3">
        <v>3.46</v>
      </c>
      <c r="I92">
        <f t="shared" si="5"/>
        <v>5.7162500000000005</v>
      </c>
      <c r="J92">
        <f t="shared" si="6"/>
        <v>1.2337499999999997</v>
      </c>
      <c r="K92">
        <f t="shared" si="7"/>
        <v>3.133724999999999E-2</v>
      </c>
      <c r="L92" s="4">
        <f t="shared" si="8"/>
        <v>9.9802116766284352E-2</v>
      </c>
      <c r="M92" s="18">
        <f t="shared" si="9"/>
        <v>5.988127005977061</v>
      </c>
    </row>
    <row r="93" spans="1:13" x14ac:dyDescent="0.35">
      <c r="A93" s="1">
        <v>44489.40625</v>
      </c>
      <c r="B93" s="2">
        <v>0.40625</v>
      </c>
      <c r="C93" s="2">
        <v>0.44791666666666669</v>
      </c>
      <c r="E93" s="3">
        <v>3.39</v>
      </c>
      <c r="F93">
        <v>3.4125000000000001</v>
      </c>
      <c r="G93" s="3">
        <v>3.4525000000000001</v>
      </c>
      <c r="I93">
        <f t="shared" si="5"/>
        <v>5.7062499999999998</v>
      </c>
      <c r="J93">
        <f t="shared" si="6"/>
        <v>1.2437500000000004</v>
      </c>
      <c r="K93">
        <f t="shared" si="7"/>
        <v>3.1591250000000008E-2</v>
      </c>
      <c r="L93" s="4">
        <f t="shared" si="8"/>
        <v>0.10183675983261864</v>
      </c>
      <c r="M93" s="18">
        <f t="shared" si="9"/>
        <v>6.1102055899571184</v>
      </c>
    </row>
    <row r="94" spans="1:13" x14ac:dyDescent="0.35">
      <c r="A94" s="1">
        <v>44489.406944444447</v>
      </c>
      <c r="B94" s="2">
        <v>0.4069444444444445</v>
      </c>
      <c r="C94" s="2">
        <v>0.44861111111111113</v>
      </c>
      <c r="E94" s="3">
        <v>3.3675000000000002</v>
      </c>
      <c r="F94">
        <v>3.3975</v>
      </c>
      <c r="G94" s="3">
        <v>3.4249999999999998</v>
      </c>
      <c r="I94">
        <f t="shared" si="5"/>
        <v>5.6987500000000004</v>
      </c>
      <c r="J94">
        <f t="shared" si="6"/>
        <v>1.2512499999999998</v>
      </c>
      <c r="K94">
        <f t="shared" si="7"/>
        <v>3.1781749999999991E-2</v>
      </c>
      <c r="L94" s="4">
        <f t="shared" si="8"/>
        <v>0.1033789375807728</v>
      </c>
      <c r="M94" s="18">
        <f t="shared" si="9"/>
        <v>6.2027362548463678</v>
      </c>
    </row>
    <row r="95" spans="1:13" x14ac:dyDescent="0.35">
      <c r="A95" s="1">
        <v>44489.407638888886</v>
      </c>
      <c r="B95" s="2">
        <v>0.40763888888888888</v>
      </c>
      <c r="C95" s="2">
        <v>0.44930555555555557</v>
      </c>
      <c r="E95" s="3">
        <v>3.3125</v>
      </c>
      <c r="F95">
        <v>3.43</v>
      </c>
      <c r="G95" s="3">
        <v>3.5375000000000001</v>
      </c>
      <c r="I95">
        <f t="shared" si="5"/>
        <v>5.7149999999999999</v>
      </c>
      <c r="J95">
        <f t="shared" si="6"/>
        <v>1.2350000000000003</v>
      </c>
      <c r="K95">
        <f t="shared" si="7"/>
        <v>3.1369000000000008E-2</v>
      </c>
      <c r="L95" s="4">
        <f t="shared" si="8"/>
        <v>0.10005510047207353</v>
      </c>
      <c r="M95" s="18">
        <f t="shared" si="9"/>
        <v>6.0033060283244115</v>
      </c>
    </row>
    <row r="96" spans="1:13" x14ac:dyDescent="0.35">
      <c r="A96" s="1">
        <v>44489.408333333333</v>
      </c>
      <c r="B96" s="2">
        <v>0.40833333333333338</v>
      </c>
      <c r="C96" s="2">
        <v>0.45</v>
      </c>
      <c r="E96" s="3">
        <v>3.3450000000000002</v>
      </c>
      <c r="F96">
        <v>3.395</v>
      </c>
      <c r="G96" s="3">
        <v>3.48</v>
      </c>
      <c r="I96">
        <f t="shared" si="5"/>
        <v>5.6974999999999998</v>
      </c>
      <c r="J96">
        <f t="shared" si="6"/>
        <v>1.2525000000000004</v>
      </c>
      <c r="K96">
        <f t="shared" si="7"/>
        <v>3.1813500000000008E-2</v>
      </c>
      <c r="L96" s="4">
        <f t="shared" si="8"/>
        <v>0.10363732021619283</v>
      </c>
      <c r="M96" s="18">
        <f t="shared" si="9"/>
        <v>6.2182392129715698</v>
      </c>
    </row>
    <row r="97" spans="1:13" x14ac:dyDescent="0.35">
      <c r="A97" s="1">
        <v>44489.40902777778</v>
      </c>
      <c r="B97" s="2">
        <v>0.40902777777777777</v>
      </c>
      <c r="C97" s="2">
        <v>0.45069444444444445</v>
      </c>
      <c r="E97" s="3">
        <v>3.32</v>
      </c>
      <c r="F97">
        <v>3.35</v>
      </c>
      <c r="G97" s="3">
        <v>3.3849999999999998</v>
      </c>
      <c r="I97">
        <f t="shared" si="5"/>
        <v>5.6749999999999998</v>
      </c>
      <c r="J97">
        <f t="shared" si="6"/>
        <v>1.2750000000000004</v>
      </c>
      <c r="K97">
        <f t="shared" si="7"/>
        <v>3.2385000000000011E-2</v>
      </c>
      <c r="L97" s="4">
        <f t="shared" si="8"/>
        <v>0.1083545868023548</v>
      </c>
      <c r="M97" s="18">
        <f t="shared" si="9"/>
        <v>6.5012752081412879</v>
      </c>
    </row>
    <row r="98" spans="1:13" x14ac:dyDescent="0.35">
      <c r="A98" s="1">
        <v>44489.409722222219</v>
      </c>
      <c r="B98" s="2">
        <v>0.40972222222222227</v>
      </c>
      <c r="C98" s="2">
        <v>0.4513888888888889</v>
      </c>
      <c r="E98" s="3">
        <v>3.31</v>
      </c>
      <c r="F98">
        <v>3.3325</v>
      </c>
      <c r="G98" s="3">
        <v>3.3650000000000002</v>
      </c>
      <c r="I98">
        <f t="shared" si="5"/>
        <v>5.6662499999999998</v>
      </c>
      <c r="J98">
        <f t="shared" si="6"/>
        <v>1.2837500000000004</v>
      </c>
      <c r="K98">
        <f t="shared" si="7"/>
        <v>3.2607250000000011E-2</v>
      </c>
      <c r="L98" s="4">
        <f t="shared" si="8"/>
        <v>0.1102231910207933</v>
      </c>
      <c r="M98" s="18">
        <f t="shared" si="9"/>
        <v>6.6133914612475975</v>
      </c>
    </row>
    <row r="99" spans="1:13" x14ac:dyDescent="0.35">
      <c r="A99" s="1">
        <v>44489.410416666666</v>
      </c>
      <c r="B99" s="2">
        <v>0.41041666666666665</v>
      </c>
      <c r="C99" s="2">
        <v>0.45208333333333334</v>
      </c>
      <c r="E99" s="3">
        <v>3.3050000000000002</v>
      </c>
      <c r="F99">
        <v>3.38</v>
      </c>
      <c r="G99" s="3">
        <v>3.48</v>
      </c>
      <c r="I99">
        <f t="shared" si="5"/>
        <v>5.6899999999999995</v>
      </c>
      <c r="J99">
        <f t="shared" si="6"/>
        <v>1.2600000000000007</v>
      </c>
      <c r="K99">
        <f t="shared" si="7"/>
        <v>3.2004000000000019E-2</v>
      </c>
      <c r="L99" s="4">
        <f t="shared" si="8"/>
        <v>0.10519575167493575</v>
      </c>
      <c r="M99" s="18">
        <f t="shared" si="9"/>
        <v>6.3117451004961449</v>
      </c>
    </row>
    <row r="100" spans="1:13" x14ac:dyDescent="0.35">
      <c r="A100" s="1">
        <v>44489.411111111112</v>
      </c>
      <c r="B100" s="2">
        <v>0.41111111111111115</v>
      </c>
      <c r="C100" s="2">
        <v>0.45277777777777778</v>
      </c>
      <c r="E100" s="3">
        <v>3.2925</v>
      </c>
      <c r="F100">
        <v>3.35</v>
      </c>
      <c r="G100" s="3">
        <v>3.415</v>
      </c>
      <c r="I100">
        <f t="shared" si="5"/>
        <v>5.6749999999999998</v>
      </c>
      <c r="J100">
        <f t="shared" si="6"/>
        <v>1.2750000000000004</v>
      </c>
      <c r="K100">
        <f t="shared" si="7"/>
        <v>3.2385000000000011E-2</v>
      </c>
      <c r="L100" s="4">
        <f t="shared" si="8"/>
        <v>0.1083545868023548</v>
      </c>
      <c r="M100" s="18">
        <f t="shared" si="9"/>
        <v>6.5012752081412879</v>
      </c>
    </row>
    <row r="101" spans="1:13" x14ac:dyDescent="0.35">
      <c r="A101" s="1">
        <v>44489.411805555559</v>
      </c>
      <c r="B101" s="2">
        <v>0.41180555555555554</v>
      </c>
      <c r="C101" s="2">
        <v>0.45347222222222222</v>
      </c>
      <c r="E101" s="3">
        <v>3.26</v>
      </c>
      <c r="F101">
        <v>3.2850000000000001</v>
      </c>
      <c r="G101" s="3">
        <v>3.3149999999999999</v>
      </c>
      <c r="I101">
        <f t="shared" si="5"/>
        <v>5.6425000000000001</v>
      </c>
      <c r="J101">
        <f t="shared" si="6"/>
        <v>1.3075000000000001</v>
      </c>
      <c r="K101">
        <f t="shared" si="7"/>
        <v>3.3210500000000004E-2</v>
      </c>
      <c r="L101" s="4">
        <f t="shared" si="8"/>
        <v>0.11539210138035332</v>
      </c>
      <c r="M101" s="18">
        <f t="shared" si="9"/>
        <v>6.9235260828211986</v>
      </c>
    </row>
    <row r="102" spans="1:13" x14ac:dyDescent="0.35">
      <c r="A102" s="1">
        <v>44489.412499999999</v>
      </c>
      <c r="B102" s="2">
        <v>0.41250000000000003</v>
      </c>
      <c r="C102" s="2">
        <v>0.45416666666666666</v>
      </c>
      <c r="E102" s="3">
        <v>3.23</v>
      </c>
      <c r="F102">
        <v>3.2524999999999999</v>
      </c>
      <c r="G102" s="3">
        <v>3.2850000000000001</v>
      </c>
      <c r="I102">
        <f t="shared" si="5"/>
        <v>5.6262499999999998</v>
      </c>
      <c r="J102">
        <f t="shared" si="6"/>
        <v>1.3237500000000004</v>
      </c>
      <c r="K102">
        <f t="shared" si="7"/>
        <v>3.3623250000000007E-2</v>
      </c>
      <c r="L102" s="4">
        <f t="shared" si="8"/>
        <v>0.11901090869253766</v>
      </c>
      <c r="M102" s="18">
        <f t="shared" si="9"/>
        <v>7.1406545215522597</v>
      </c>
    </row>
    <row r="103" spans="1:13" x14ac:dyDescent="0.35">
      <c r="A103" s="1">
        <v>44489.413194444445</v>
      </c>
      <c r="B103" s="2">
        <v>0.41319444444444442</v>
      </c>
      <c r="C103" s="2">
        <v>0.4548611111111111</v>
      </c>
      <c r="E103" s="3">
        <v>3.1949999999999998</v>
      </c>
      <c r="F103">
        <v>3.2250000000000001</v>
      </c>
      <c r="G103" s="3">
        <v>3.26</v>
      </c>
      <c r="I103">
        <f t="shared" si="5"/>
        <v>5.6124999999999998</v>
      </c>
      <c r="J103">
        <f t="shared" si="6"/>
        <v>1.3375000000000004</v>
      </c>
      <c r="K103">
        <f t="shared" si="7"/>
        <v>3.397250000000001E-2</v>
      </c>
      <c r="L103" s="4">
        <f t="shared" si="8"/>
        <v>0.12212548885132198</v>
      </c>
      <c r="M103" s="18">
        <f t="shared" si="9"/>
        <v>7.3275293310793188</v>
      </c>
    </row>
    <row r="104" spans="1:13" x14ac:dyDescent="0.35">
      <c r="A104" s="1">
        <v>44489.413888888892</v>
      </c>
      <c r="B104" s="2">
        <v>0.41388888888888892</v>
      </c>
      <c r="C104" s="2">
        <v>0.45555555555555555</v>
      </c>
      <c r="E104" s="3">
        <v>3.17</v>
      </c>
      <c r="F104">
        <v>3.1924999999999999</v>
      </c>
      <c r="G104" s="3">
        <v>3.2349999999999999</v>
      </c>
      <c r="I104">
        <f t="shared" si="5"/>
        <v>5.5962499999999995</v>
      </c>
      <c r="J104">
        <f t="shared" si="6"/>
        <v>1.3537500000000007</v>
      </c>
      <c r="K104">
        <f t="shared" si="7"/>
        <v>3.4385250000000013E-2</v>
      </c>
      <c r="L104" s="4">
        <f t="shared" si="8"/>
        <v>0.1258687770266968</v>
      </c>
      <c r="M104" s="18">
        <f t="shared" si="9"/>
        <v>7.5521266216018077</v>
      </c>
    </row>
    <row r="105" spans="1:13" x14ac:dyDescent="0.35">
      <c r="A105" s="1">
        <v>44489.414583333331</v>
      </c>
      <c r="B105" s="2">
        <v>0.4145833333333333</v>
      </c>
      <c r="C105" s="2">
        <v>0.45624999999999999</v>
      </c>
      <c r="E105" s="3">
        <v>3.085</v>
      </c>
      <c r="F105">
        <v>3.1749999999999998</v>
      </c>
      <c r="G105" s="3">
        <v>3.24</v>
      </c>
      <c r="I105">
        <f t="shared" si="5"/>
        <v>5.5875000000000004</v>
      </c>
      <c r="J105">
        <f t="shared" si="6"/>
        <v>1.3624999999999998</v>
      </c>
      <c r="K105">
        <f t="shared" si="7"/>
        <v>3.4607499999999992E-2</v>
      </c>
      <c r="L105" s="4">
        <f t="shared" si="8"/>
        <v>0.12791253789240725</v>
      </c>
      <c r="M105" s="18">
        <f t="shared" si="9"/>
        <v>7.6747522735444349</v>
      </c>
    </row>
    <row r="106" spans="1:13" x14ac:dyDescent="0.35">
      <c r="A106" s="1">
        <v>44489.415277777778</v>
      </c>
      <c r="B106" s="2">
        <v>0.4152777777777778</v>
      </c>
      <c r="C106" s="2">
        <v>0.45694444444444443</v>
      </c>
      <c r="E106" s="3">
        <v>3.125</v>
      </c>
      <c r="F106">
        <v>3.2050000000000001</v>
      </c>
      <c r="G106" s="3">
        <v>3.3025000000000002</v>
      </c>
      <c r="I106">
        <f t="shared" si="5"/>
        <v>5.6025</v>
      </c>
      <c r="J106">
        <f t="shared" si="6"/>
        <v>1.3475000000000001</v>
      </c>
      <c r="K106">
        <f t="shared" si="7"/>
        <v>3.42265E-2</v>
      </c>
      <c r="L106" s="4">
        <f t="shared" si="8"/>
        <v>0.12442102450055466</v>
      </c>
      <c r="M106" s="18">
        <f t="shared" si="9"/>
        <v>7.4652614700332798</v>
      </c>
    </row>
    <row r="107" spans="1:13" x14ac:dyDescent="0.35">
      <c r="A107" s="1">
        <v>44489.415972222225</v>
      </c>
      <c r="B107" s="2">
        <v>0.41597222222222219</v>
      </c>
      <c r="C107" s="2">
        <v>0.45763888888888887</v>
      </c>
      <c r="E107" s="3">
        <v>3.085</v>
      </c>
      <c r="F107">
        <v>3.1274999999999999</v>
      </c>
      <c r="G107" s="3">
        <v>3.1724999999999999</v>
      </c>
      <c r="I107">
        <f t="shared" si="5"/>
        <v>5.5637499999999998</v>
      </c>
      <c r="J107">
        <f t="shared" si="6"/>
        <v>1.3862500000000004</v>
      </c>
      <c r="K107">
        <f t="shared" si="7"/>
        <v>3.5210750000000006E-2</v>
      </c>
      <c r="L107" s="4">
        <f t="shared" si="8"/>
        <v>0.13355979270065091</v>
      </c>
      <c r="M107" s="18">
        <f t="shared" si="9"/>
        <v>8.0135875620390546</v>
      </c>
    </row>
    <row r="108" spans="1:13" x14ac:dyDescent="0.35">
      <c r="A108" s="1">
        <v>44489.416666666664</v>
      </c>
      <c r="B108" s="2">
        <v>0.41666666666666669</v>
      </c>
      <c r="C108" s="2">
        <v>0.45833333333333331</v>
      </c>
      <c r="E108" s="3">
        <v>3.05</v>
      </c>
      <c r="F108">
        <v>3.085</v>
      </c>
      <c r="G108" s="3">
        <v>3.1274999999999999</v>
      </c>
      <c r="I108">
        <f t="shared" si="5"/>
        <v>5.5425000000000004</v>
      </c>
      <c r="J108">
        <f t="shared" si="6"/>
        <v>1.4074999999999998</v>
      </c>
      <c r="K108">
        <f t="shared" si="7"/>
        <v>3.5750499999999991E-2</v>
      </c>
      <c r="L108" s="4">
        <f t="shared" si="8"/>
        <v>0.13873717505811858</v>
      </c>
      <c r="M108" s="18">
        <f t="shared" si="9"/>
        <v>8.3242305034871151</v>
      </c>
    </row>
    <row r="109" spans="1:13" x14ac:dyDescent="0.35">
      <c r="A109" s="1">
        <v>44489.417361111111</v>
      </c>
      <c r="B109" s="2">
        <v>0.41736111111111113</v>
      </c>
      <c r="C109" s="2">
        <v>0.45902777777777781</v>
      </c>
      <c r="E109" s="3">
        <v>3.0274999999999999</v>
      </c>
      <c r="F109">
        <v>3.0575000000000001</v>
      </c>
      <c r="G109" s="3">
        <v>3.09</v>
      </c>
      <c r="I109">
        <f t="shared" si="5"/>
        <v>5.5287500000000005</v>
      </c>
      <c r="J109">
        <f t="shared" si="6"/>
        <v>1.4212499999999997</v>
      </c>
      <c r="K109">
        <f t="shared" si="7"/>
        <v>3.6099749999999993E-2</v>
      </c>
      <c r="L109" s="4">
        <f t="shared" si="8"/>
        <v>0.14215038250784512</v>
      </c>
      <c r="M109" s="18">
        <f t="shared" si="9"/>
        <v>8.5290229504707078</v>
      </c>
    </row>
    <row r="110" spans="1:13" x14ac:dyDescent="0.35">
      <c r="A110" s="1">
        <v>44489.418055555558</v>
      </c>
      <c r="B110" s="2">
        <v>0.41805555555555557</v>
      </c>
      <c r="C110" s="2">
        <v>0.4597222222222222</v>
      </c>
      <c r="E110" s="3">
        <v>3.0049999999999999</v>
      </c>
      <c r="F110">
        <v>3.0325000000000002</v>
      </c>
      <c r="G110" s="3">
        <v>3.07</v>
      </c>
      <c r="I110">
        <f t="shared" si="5"/>
        <v>5.5162500000000003</v>
      </c>
      <c r="J110">
        <f t="shared" si="6"/>
        <v>1.4337499999999999</v>
      </c>
      <c r="K110">
        <f t="shared" si="7"/>
        <v>3.6417249999999998E-2</v>
      </c>
      <c r="L110" s="4">
        <f t="shared" si="8"/>
        <v>0.14529658793676767</v>
      </c>
      <c r="M110" s="18">
        <f t="shared" si="9"/>
        <v>8.7177952762060595</v>
      </c>
    </row>
    <row r="111" spans="1:13" x14ac:dyDescent="0.35">
      <c r="A111" s="1">
        <v>44489.418749999997</v>
      </c>
      <c r="B111" s="2">
        <v>0.41875000000000001</v>
      </c>
      <c r="C111" s="2">
        <v>0.4604166666666667</v>
      </c>
      <c r="E111" s="3">
        <v>2.9824999999999999</v>
      </c>
      <c r="F111">
        <v>3.0074999999999998</v>
      </c>
      <c r="G111" s="3">
        <v>3.04</v>
      </c>
      <c r="I111">
        <f t="shared" si="5"/>
        <v>5.5037500000000001</v>
      </c>
      <c r="J111">
        <f t="shared" si="6"/>
        <v>1.44625</v>
      </c>
      <c r="K111">
        <f t="shared" si="7"/>
        <v>3.6734749999999997E-2</v>
      </c>
      <c r="L111" s="4">
        <f t="shared" si="8"/>
        <v>0.14848420850817826</v>
      </c>
      <c r="M111" s="18">
        <f t="shared" si="9"/>
        <v>8.9090525104906959</v>
      </c>
    </row>
    <row r="112" spans="1:13" x14ac:dyDescent="0.35">
      <c r="A112" s="1">
        <v>44489.419444444444</v>
      </c>
      <c r="B112" s="2">
        <v>0.41944444444444445</v>
      </c>
      <c r="C112" s="2">
        <v>0.46111111111111108</v>
      </c>
      <c r="E112" s="3">
        <v>2.94</v>
      </c>
      <c r="F112">
        <v>2.9824999999999999</v>
      </c>
      <c r="G112" s="3">
        <v>3.0150000000000001</v>
      </c>
      <c r="I112">
        <f t="shared" si="5"/>
        <v>5.49125</v>
      </c>
      <c r="J112">
        <f t="shared" si="6"/>
        <v>1.4587500000000002</v>
      </c>
      <c r="K112">
        <f t="shared" si="7"/>
        <v>3.7052250000000002E-2</v>
      </c>
      <c r="L112" s="4">
        <f t="shared" si="8"/>
        <v>0.15171342436822155</v>
      </c>
      <c r="M112" s="18">
        <f t="shared" si="9"/>
        <v>9.1028054620932934</v>
      </c>
    </row>
    <row r="113" spans="1:13" x14ac:dyDescent="0.35">
      <c r="A113" s="1">
        <v>44489.420138888891</v>
      </c>
      <c r="B113" s="2">
        <v>0.4201388888888889</v>
      </c>
      <c r="C113" s="2">
        <v>0.46180555555555558</v>
      </c>
      <c r="E113" s="3">
        <v>2.9350000000000001</v>
      </c>
      <c r="F113">
        <v>2.9575</v>
      </c>
      <c r="G113" s="3">
        <v>2.9849999999999999</v>
      </c>
      <c r="I113">
        <f t="shared" si="5"/>
        <v>5.4787499999999998</v>
      </c>
      <c r="J113">
        <f t="shared" si="6"/>
        <v>1.4712500000000004</v>
      </c>
      <c r="K113">
        <f t="shared" si="7"/>
        <v>3.7369750000000007E-2</v>
      </c>
      <c r="L113" s="4">
        <f t="shared" si="8"/>
        <v>0.1549844148861895</v>
      </c>
      <c r="M113" s="18">
        <f t="shared" si="9"/>
        <v>9.2990648931713693</v>
      </c>
    </row>
    <row r="114" spans="1:13" x14ac:dyDescent="0.35">
      <c r="A114" s="1">
        <v>44489.42083333333</v>
      </c>
      <c r="B114" s="2">
        <v>0.42083333333333334</v>
      </c>
      <c r="C114" s="2">
        <v>0.46249999999999997</v>
      </c>
      <c r="E114" s="3">
        <v>2.93</v>
      </c>
      <c r="F114">
        <v>2.9975000000000001</v>
      </c>
      <c r="G114" s="3">
        <v>3.1</v>
      </c>
      <c r="I114">
        <f t="shared" si="5"/>
        <v>5.4987500000000002</v>
      </c>
      <c r="J114">
        <f t="shared" si="6"/>
        <v>1.4512499999999999</v>
      </c>
      <c r="K114">
        <f t="shared" si="7"/>
        <v>3.6861749999999999E-2</v>
      </c>
      <c r="L114" s="4">
        <f t="shared" si="8"/>
        <v>0.14977089335558585</v>
      </c>
      <c r="M114" s="18">
        <f t="shared" si="9"/>
        <v>8.9862536013351519</v>
      </c>
    </row>
    <row r="115" spans="1:13" x14ac:dyDescent="0.35">
      <c r="A115" s="1">
        <v>44489.421527777777</v>
      </c>
      <c r="B115" s="2">
        <v>0.42152777777777778</v>
      </c>
      <c r="C115" s="2">
        <v>0.46319444444444446</v>
      </c>
      <c r="E115" s="3">
        <v>2.895</v>
      </c>
      <c r="F115">
        <v>2.9474999999999998</v>
      </c>
      <c r="G115" s="3">
        <v>3.03</v>
      </c>
      <c r="I115">
        <f t="shared" si="5"/>
        <v>5.4737499999999999</v>
      </c>
      <c r="J115">
        <f t="shared" si="6"/>
        <v>1.4762500000000003</v>
      </c>
      <c r="K115">
        <f t="shared" si="7"/>
        <v>3.7496750000000002E-2</v>
      </c>
      <c r="L115" s="4">
        <f t="shared" si="8"/>
        <v>0.15630454803007759</v>
      </c>
      <c r="M115" s="18">
        <f t="shared" si="9"/>
        <v>9.378272881804655</v>
      </c>
    </row>
    <row r="116" spans="1:13" x14ac:dyDescent="0.35">
      <c r="A116" s="1">
        <v>44489.422222222223</v>
      </c>
      <c r="B116" s="2">
        <v>0.42222222222222222</v>
      </c>
      <c r="C116" s="2">
        <v>0.46388888888888885</v>
      </c>
      <c r="E116" s="3">
        <v>2.85</v>
      </c>
      <c r="F116">
        <v>2.9049999999999998</v>
      </c>
      <c r="G116" s="3">
        <v>2.9550000000000001</v>
      </c>
      <c r="I116">
        <f t="shared" si="5"/>
        <v>5.4524999999999997</v>
      </c>
      <c r="J116">
        <f t="shared" si="6"/>
        <v>1.4975000000000005</v>
      </c>
      <c r="K116">
        <f t="shared" si="7"/>
        <v>3.8036500000000008E-2</v>
      </c>
      <c r="L116" s="4">
        <f t="shared" si="8"/>
        <v>0.16199026507226758</v>
      </c>
      <c r="M116" s="18">
        <f t="shared" si="9"/>
        <v>9.7194159043360546</v>
      </c>
    </row>
    <row r="117" spans="1:13" x14ac:dyDescent="0.35">
      <c r="A117" s="1">
        <v>44489.42291666667</v>
      </c>
      <c r="B117" s="2">
        <v>0.42291666666666666</v>
      </c>
      <c r="C117" s="2">
        <v>0.46458333333333335</v>
      </c>
      <c r="E117" s="3">
        <v>2.81</v>
      </c>
      <c r="F117">
        <v>2.8875000000000002</v>
      </c>
      <c r="G117" s="3">
        <v>2.94</v>
      </c>
      <c r="I117">
        <f t="shared" si="5"/>
        <v>5.4437499999999996</v>
      </c>
      <c r="J117">
        <f t="shared" si="6"/>
        <v>1.5062500000000005</v>
      </c>
      <c r="K117">
        <f t="shared" si="7"/>
        <v>3.8258750000000015E-2</v>
      </c>
      <c r="L117" s="4">
        <f t="shared" si="8"/>
        <v>0.16436694688605524</v>
      </c>
      <c r="M117" s="18">
        <f t="shared" si="9"/>
        <v>9.862016813163315</v>
      </c>
    </row>
    <row r="118" spans="1:13" x14ac:dyDescent="0.35">
      <c r="A118" s="1">
        <v>44489.423611111109</v>
      </c>
      <c r="B118" s="2">
        <v>0.4236111111111111</v>
      </c>
      <c r="C118" s="2">
        <v>0.46527777777777773</v>
      </c>
      <c r="E118" s="3">
        <v>2.84</v>
      </c>
      <c r="F118">
        <v>2.8925000000000001</v>
      </c>
      <c r="G118" s="3">
        <v>2.9849999999999999</v>
      </c>
      <c r="I118">
        <f t="shared" si="5"/>
        <v>5.44625</v>
      </c>
      <c r="J118">
        <f t="shared" si="6"/>
        <v>1.5037500000000001</v>
      </c>
      <c r="K118">
        <f t="shared" si="7"/>
        <v>3.819525E-2</v>
      </c>
      <c r="L118" s="4">
        <f t="shared" si="8"/>
        <v>0.16368577511286375</v>
      </c>
      <c r="M118" s="18">
        <f t="shared" si="9"/>
        <v>9.8211465067718251</v>
      </c>
    </row>
    <row r="119" spans="1:13" x14ac:dyDescent="0.35">
      <c r="A119" s="1">
        <v>44489.424305555556</v>
      </c>
      <c r="B119" s="2">
        <v>0.42430555555555555</v>
      </c>
      <c r="C119" s="2">
        <v>0.46597222222222223</v>
      </c>
      <c r="E119" s="3">
        <v>2.8149999999999999</v>
      </c>
      <c r="F119">
        <v>2.8450000000000002</v>
      </c>
      <c r="G119" s="3">
        <v>2.87</v>
      </c>
      <c r="I119">
        <f t="shared" si="5"/>
        <v>5.4225000000000003</v>
      </c>
      <c r="J119">
        <f t="shared" si="6"/>
        <v>1.5274999999999999</v>
      </c>
      <c r="K119">
        <f t="shared" si="7"/>
        <v>3.8798499999999993E-2</v>
      </c>
      <c r="L119" s="4">
        <f t="shared" si="8"/>
        <v>0.17022560473417295</v>
      </c>
      <c r="M119" s="18">
        <f t="shared" si="9"/>
        <v>10.213536284050377</v>
      </c>
    </row>
    <row r="120" spans="1:13" x14ac:dyDescent="0.35">
      <c r="A120" s="1">
        <v>44489.425000000003</v>
      </c>
      <c r="B120" s="2">
        <v>0.42499999999999999</v>
      </c>
      <c r="C120" s="2">
        <v>0.46666666666666662</v>
      </c>
      <c r="E120" s="3">
        <v>2.8050000000000002</v>
      </c>
      <c r="F120">
        <v>2.835</v>
      </c>
      <c r="G120" s="3">
        <v>2.8650000000000002</v>
      </c>
      <c r="I120">
        <f t="shared" si="5"/>
        <v>5.4175000000000004</v>
      </c>
      <c r="J120">
        <f t="shared" si="6"/>
        <v>1.5324999999999998</v>
      </c>
      <c r="K120">
        <f t="shared" si="7"/>
        <v>3.8925499999999995E-2</v>
      </c>
      <c r="L120" s="4">
        <f t="shared" si="8"/>
        <v>0.17162203464494111</v>
      </c>
      <c r="M120" s="18">
        <f t="shared" si="9"/>
        <v>10.297322078696466</v>
      </c>
    </row>
    <row r="121" spans="1:13" x14ac:dyDescent="0.35">
      <c r="A121" s="1">
        <v>44489.425694444442</v>
      </c>
      <c r="B121" s="2">
        <v>0.42569444444444443</v>
      </c>
      <c r="C121" s="2">
        <v>0.46736111111111112</v>
      </c>
      <c r="E121" s="3">
        <v>2.7949999999999999</v>
      </c>
      <c r="F121">
        <v>2.8224999999999998</v>
      </c>
      <c r="G121" s="3">
        <v>2.8525</v>
      </c>
      <c r="I121">
        <f t="shared" si="5"/>
        <v>5.4112499999999999</v>
      </c>
      <c r="J121">
        <f t="shared" si="6"/>
        <v>1.5387500000000003</v>
      </c>
      <c r="K121">
        <f t="shared" si="7"/>
        <v>3.9084250000000008E-2</v>
      </c>
      <c r="L121" s="4">
        <f t="shared" si="8"/>
        <v>0.17337720732363524</v>
      </c>
      <c r="M121" s="18">
        <f t="shared" si="9"/>
        <v>10.402632439418115</v>
      </c>
    </row>
    <row r="122" spans="1:13" x14ac:dyDescent="0.35">
      <c r="A122" s="1">
        <v>44489.426388888889</v>
      </c>
      <c r="B122" s="2">
        <v>0.42638888888888887</v>
      </c>
      <c r="C122" s="2">
        <v>0.4680555555555555</v>
      </c>
      <c r="E122" s="3">
        <v>2.8</v>
      </c>
      <c r="F122">
        <v>2.8174999999999999</v>
      </c>
      <c r="G122" s="3">
        <v>2.8450000000000002</v>
      </c>
      <c r="I122">
        <f t="shared" si="5"/>
        <v>5.4087499999999995</v>
      </c>
      <c r="J122">
        <f t="shared" si="6"/>
        <v>1.5412500000000007</v>
      </c>
      <c r="K122">
        <f t="shared" si="7"/>
        <v>3.9147750000000016E-2</v>
      </c>
      <c r="L122" s="4">
        <f t="shared" si="8"/>
        <v>0.1740822785193222</v>
      </c>
      <c r="M122" s="18">
        <f t="shared" si="9"/>
        <v>10.444936711159333</v>
      </c>
    </row>
    <row r="123" spans="1:13" x14ac:dyDescent="0.35">
      <c r="A123" s="1">
        <v>44489.427083333336</v>
      </c>
      <c r="B123" s="2">
        <v>0.42708333333333331</v>
      </c>
      <c r="C123" s="2">
        <v>0.46875</v>
      </c>
      <c r="E123" s="3">
        <v>2.7850000000000001</v>
      </c>
      <c r="F123">
        <v>2.8075000000000001</v>
      </c>
      <c r="G123" s="3">
        <v>2.84</v>
      </c>
      <c r="I123">
        <f t="shared" si="5"/>
        <v>5.4037500000000005</v>
      </c>
      <c r="J123">
        <f t="shared" si="6"/>
        <v>1.5462499999999997</v>
      </c>
      <c r="K123">
        <f t="shared" si="7"/>
        <v>3.927474999999999E-2</v>
      </c>
      <c r="L123" s="4">
        <f t="shared" si="8"/>
        <v>0.17549757507482777</v>
      </c>
      <c r="M123" s="18">
        <f t="shared" si="9"/>
        <v>10.529854504489666</v>
      </c>
    </row>
    <row r="124" spans="1:13" x14ac:dyDescent="0.35">
      <c r="A124" s="1">
        <v>44489.427777777775</v>
      </c>
      <c r="B124" s="2">
        <v>0.42777777777777781</v>
      </c>
      <c r="C124" s="2">
        <v>0.4694444444444445</v>
      </c>
      <c r="E124" s="3">
        <v>2.7</v>
      </c>
      <c r="F124">
        <v>2.78</v>
      </c>
      <c r="G124" s="3">
        <v>2.88</v>
      </c>
      <c r="I124">
        <f t="shared" si="5"/>
        <v>5.39</v>
      </c>
      <c r="J124">
        <f t="shared" si="6"/>
        <v>1.5600000000000005</v>
      </c>
      <c r="K124">
        <f t="shared" si="7"/>
        <v>3.9624000000000013E-2</v>
      </c>
      <c r="L124" s="4">
        <f t="shared" si="8"/>
        <v>0.17942515674558576</v>
      </c>
      <c r="M124" s="18">
        <f t="shared" si="9"/>
        <v>10.765509404735147</v>
      </c>
    </row>
    <row r="125" spans="1:13" x14ac:dyDescent="0.35">
      <c r="A125" s="1">
        <v>44489.428472222222</v>
      </c>
      <c r="B125" s="2">
        <v>0.4284722222222222</v>
      </c>
      <c r="C125" s="2">
        <v>0.47013888888888888</v>
      </c>
      <c r="E125" s="3">
        <v>2.7949999999999999</v>
      </c>
      <c r="F125">
        <v>2.8650000000000002</v>
      </c>
      <c r="G125" s="3">
        <v>2.9350000000000001</v>
      </c>
      <c r="I125">
        <f t="shared" si="5"/>
        <v>5.4325000000000001</v>
      </c>
      <c r="J125">
        <f t="shared" si="6"/>
        <v>1.5175000000000001</v>
      </c>
      <c r="K125">
        <f t="shared" si="7"/>
        <v>3.8544500000000002E-2</v>
      </c>
      <c r="L125" s="4">
        <f t="shared" si="8"/>
        <v>0.16745325264740199</v>
      </c>
      <c r="M125" s="18">
        <f t="shared" si="9"/>
        <v>10.047195158844119</v>
      </c>
    </row>
    <row r="126" spans="1:13" x14ac:dyDescent="0.35">
      <c r="A126" s="1">
        <v>44489.429166666669</v>
      </c>
      <c r="B126" s="2">
        <v>0.4291666666666667</v>
      </c>
      <c r="C126" s="2">
        <v>0.47083333333333338</v>
      </c>
      <c r="E126" s="3">
        <v>2.7949999999999999</v>
      </c>
      <c r="F126">
        <v>2.8475000000000001</v>
      </c>
      <c r="G126" s="3">
        <v>2.9249999999999998</v>
      </c>
      <c r="I126">
        <f t="shared" si="5"/>
        <v>5.4237500000000001</v>
      </c>
      <c r="J126">
        <f t="shared" si="6"/>
        <v>1.5262500000000001</v>
      </c>
      <c r="K126">
        <f t="shared" si="7"/>
        <v>3.8766750000000003E-2</v>
      </c>
      <c r="L126" s="4">
        <f t="shared" si="8"/>
        <v>0.16987756638849322</v>
      </c>
      <c r="M126" s="18">
        <f t="shared" si="9"/>
        <v>10.192653983309594</v>
      </c>
    </row>
    <row r="127" spans="1:13" x14ac:dyDescent="0.35">
      <c r="A127" s="1">
        <v>44489.429861111108</v>
      </c>
      <c r="B127" s="2">
        <v>0.42986111111111108</v>
      </c>
      <c r="C127" s="2">
        <v>0.47152777777777777</v>
      </c>
      <c r="E127" s="3">
        <v>2.75</v>
      </c>
      <c r="F127">
        <v>2.78</v>
      </c>
      <c r="G127" s="3">
        <v>2.8250000000000002</v>
      </c>
      <c r="I127">
        <f t="shared" si="5"/>
        <v>5.39</v>
      </c>
      <c r="J127">
        <f t="shared" si="6"/>
        <v>1.5600000000000005</v>
      </c>
      <c r="K127">
        <f t="shared" si="7"/>
        <v>3.9624000000000013E-2</v>
      </c>
      <c r="L127" s="4">
        <f t="shared" si="8"/>
        <v>0.17942515674558576</v>
      </c>
      <c r="M127" s="18">
        <f t="shared" si="9"/>
        <v>10.765509404735147</v>
      </c>
    </row>
    <row r="128" spans="1:13" x14ac:dyDescent="0.35">
      <c r="A128" s="1">
        <v>44489.430555555555</v>
      </c>
      <c r="B128" s="2">
        <v>0.43055555555555558</v>
      </c>
      <c r="C128" s="2">
        <v>0.47222222222222227</v>
      </c>
      <c r="E128" s="3">
        <v>2.7250000000000001</v>
      </c>
      <c r="F128">
        <v>2.7574999999999998</v>
      </c>
      <c r="G128" s="3">
        <v>2.7949999999999999</v>
      </c>
      <c r="I128">
        <f t="shared" si="5"/>
        <v>5.3787500000000001</v>
      </c>
      <c r="J128">
        <f t="shared" si="6"/>
        <v>1.57125</v>
      </c>
      <c r="K128">
        <f t="shared" si="7"/>
        <v>3.9909750000000001E-2</v>
      </c>
      <c r="L128" s="4">
        <f t="shared" si="8"/>
        <v>0.18267750237055658</v>
      </c>
      <c r="M128" s="18">
        <f t="shared" si="9"/>
        <v>10.960650142233394</v>
      </c>
    </row>
    <row r="129" spans="1:13" x14ac:dyDescent="0.35">
      <c r="A129" s="1">
        <v>44489.431250000001</v>
      </c>
      <c r="B129" s="2">
        <v>0.43124999999999997</v>
      </c>
      <c r="C129" s="2">
        <v>0.47291666666666665</v>
      </c>
      <c r="E129" s="3">
        <v>2.7149999999999999</v>
      </c>
      <c r="F129">
        <v>2.7475000000000001</v>
      </c>
      <c r="G129" s="3">
        <v>2.78</v>
      </c>
      <c r="I129">
        <f t="shared" si="5"/>
        <v>5.3737500000000002</v>
      </c>
      <c r="J129">
        <f t="shared" si="6"/>
        <v>1.5762499999999999</v>
      </c>
      <c r="K129">
        <f t="shared" si="7"/>
        <v>4.0036749999999996E-2</v>
      </c>
      <c r="L129" s="4">
        <f t="shared" si="8"/>
        <v>0.1841342543037417</v>
      </c>
      <c r="M129" s="18">
        <f t="shared" si="9"/>
        <v>11.048055258224501</v>
      </c>
    </row>
    <row r="130" spans="1:13" x14ac:dyDescent="0.35">
      <c r="A130" s="1">
        <v>44489.431944444441</v>
      </c>
      <c r="B130" s="2">
        <v>0.43194444444444446</v>
      </c>
      <c r="C130" s="2">
        <v>0.47361111111111115</v>
      </c>
      <c r="E130" s="3">
        <v>2.7050000000000001</v>
      </c>
      <c r="F130">
        <v>2.7450000000000001</v>
      </c>
      <c r="G130" s="3">
        <v>2.7749999999999999</v>
      </c>
      <c r="I130">
        <f t="shared" si="5"/>
        <v>5.3725000000000005</v>
      </c>
      <c r="J130">
        <f t="shared" si="6"/>
        <v>1.5774999999999997</v>
      </c>
      <c r="K130">
        <f t="shared" si="7"/>
        <v>4.0068499999999993E-2</v>
      </c>
      <c r="L130" s="4">
        <f t="shared" si="8"/>
        <v>0.18449952747103324</v>
      </c>
      <c r="M130" s="18">
        <f t="shared" si="9"/>
        <v>11.069971648261994</v>
      </c>
    </row>
    <row r="131" spans="1:13" x14ac:dyDescent="0.35">
      <c r="A131" s="1">
        <v>44489.432638888888</v>
      </c>
      <c r="B131" s="2">
        <v>0.43263888888888885</v>
      </c>
      <c r="C131" s="2">
        <v>0.47430555555555554</v>
      </c>
      <c r="E131" s="3">
        <v>2.7149999999999999</v>
      </c>
      <c r="F131">
        <v>2.7425000000000002</v>
      </c>
      <c r="G131" s="3">
        <v>2.77</v>
      </c>
      <c r="I131">
        <f t="shared" si="5"/>
        <v>5.3712499999999999</v>
      </c>
      <c r="J131">
        <f t="shared" si="6"/>
        <v>1.5787500000000003</v>
      </c>
      <c r="K131">
        <f t="shared" si="7"/>
        <v>4.0100250000000004E-2</v>
      </c>
      <c r="L131" s="4">
        <f t="shared" si="8"/>
        <v>0.18486523505632355</v>
      </c>
      <c r="M131" s="18">
        <f t="shared" si="9"/>
        <v>11.091914103379413</v>
      </c>
    </row>
    <row r="132" spans="1:13" x14ac:dyDescent="0.35">
      <c r="A132" s="1">
        <v>44489.433333333334</v>
      </c>
      <c r="B132" s="2">
        <v>0.43333333333333335</v>
      </c>
      <c r="C132" s="2">
        <v>0.47500000000000003</v>
      </c>
      <c r="E132" s="3">
        <v>2.71</v>
      </c>
      <c r="F132">
        <v>2.74</v>
      </c>
      <c r="G132" s="3">
        <v>2.77</v>
      </c>
      <c r="I132">
        <f t="shared" si="5"/>
        <v>5.37</v>
      </c>
      <c r="J132">
        <f t="shared" si="6"/>
        <v>1.58</v>
      </c>
      <c r="K132">
        <f t="shared" si="7"/>
        <v>4.0132000000000001E-2</v>
      </c>
      <c r="L132" s="4">
        <f t="shared" si="8"/>
        <v>0.18523137723169317</v>
      </c>
      <c r="M132" s="18">
        <f t="shared" si="9"/>
        <v>11.113882633901589</v>
      </c>
    </row>
    <row r="133" spans="1:13" x14ac:dyDescent="0.35">
      <c r="A133" s="1">
        <v>44489.434027777781</v>
      </c>
      <c r="B133" s="2">
        <v>0.43402777777777773</v>
      </c>
      <c r="C133" s="2">
        <v>0.47569444444444442</v>
      </c>
      <c r="E133" s="3">
        <v>2.71</v>
      </c>
      <c r="F133">
        <v>2.74</v>
      </c>
      <c r="G133" s="3">
        <v>2.7650000000000001</v>
      </c>
      <c r="I133">
        <f t="shared" si="5"/>
        <v>5.37</v>
      </c>
      <c r="J133">
        <f t="shared" si="6"/>
        <v>1.58</v>
      </c>
      <c r="K133">
        <f t="shared" si="7"/>
        <v>4.0132000000000001E-2</v>
      </c>
      <c r="L133" s="4">
        <f t="shared" si="8"/>
        <v>0.18523137723169317</v>
      </c>
      <c r="M133" s="18">
        <f t="shared" si="9"/>
        <v>11.113882633901589</v>
      </c>
    </row>
    <row r="134" spans="1:13" x14ac:dyDescent="0.35">
      <c r="A134" s="1">
        <v>44489.43472222222</v>
      </c>
      <c r="B134" s="2">
        <v>0.43472222222222223</v>
      </c>
      <c r="C134" s="2">
        <v>0.47638888888888892</v>
      </c>
      <c r="E134" s="3">
        <v>2.665</v>
      </c>
      <c r="F134">
        <v>2.7225000000000001</v>
      </c>
      <c r="G134" s="3">
        <v>2.7650000000000001</v>
      </c>
      <c r="I134">
        <f t="shared" si="5"/>
        <v>5.3612500000000001</v>
      </c>
      <c r="J134">
        <f t="shared" si="6"/>
        <v>1.5887500000000001</v>
      </c>
      <c r="K134">
        <f t="shared" si="7"/>
        <v>4.0354250000000001E-2</v>
      </c>
      <c r="L134" s="4">
        <f t="shared" si="8"/>
        <v>0.18780655542201041</v>
      </c>
      <c r="M134" s="18">
        <f t="shared" si="9"/>
        <v>11.268393325320625</v>
      </c>
    </row>
    <row r="135" spans="1:13" x14ac:dyDescent="0.35">
      <c r="A135" s="1">
        <v>44489.435416666667</v>
      </c>
      <c r="B135" s="2">
        <v>0.43541666666666662</v>
      </c>
      <c r="C135" s="2">
        <v>0.4770833333333333</v>
      </c>
      <c r="E135" s="3">
        <v>2.7149999999999999</v>
      </c>
      <c r="F135">
        <v>2.8125</v>
      </c>
      <c r="G135" s="3">
        <v>2.915</v>
      </c>
      <c r="I135">
        <f t="shared" si="5"/>
        <v>5.40625</v>
      </c>
      <c r="J135">
        <f t="shared" si="6"/>
        <v>1.5437500000000002</v>
      </c>
      <c r="K135">
        <f t="shared" si="7"/>
        <v>3.9211250000000003E-2</v>
      </c>
      <c r="L135" s="4">
        <f t="shared" si="8"/>
        <v>0.17478906730556842</v>
      </c>
      <c r="M135" s="18">
        <f t="shared" si="9"/>
        <v>10.487344038334106</v>
      </c>
    </row>
    <row r="136" spans="1:13" x14ac:dyDescent="0.35">
      <c r="A136" s="1">
        <v>44489.436111111114</v>
      </c>
      <c r="B136" s="2">
        <v>0.43611111111111112</v>
      </c>
      <c r="C136" s="2">
        <v>0.4777777777777778</v>
      </c>
      <c r="E136" s="3">
        <v>2.73</v>
      </c>
      <c r="F136">
        <v>2.7574999999999998</v>
      </c>
      <c r="G136" s="3">
        <v>2.8149999999999999</v>
      </c>
      <c r="I136">
        <f t="shared" si="5"/>
        <v>5.3787500000000001</v>
      </c>
      <c r="J136">
        <f t="shared" si="6"/>
        <v>1.57125</v>
      </c>
      <c r="K136">
        <f t="shared" si="7"/>
        <v>3.9909750000000001E-2</v>
      </c>
      <c r="L136" s="4">
        <f t="shared" si="8"/>
        <v>0.18267750237055658</v>
      </c>
      <c r="M136" s="18">
        <f t="shared" si="9"/>
        <v>10.960650142233394</v>
      </c>
    </row>
    <row r="137" spans="1:13" x14ac:dyDescent="0.35">
      <c r="A137" s="1">
        <v>44489.436805555553</v>
      </c>
      <c r="B137" s="2">
        <v>0.4368055555555555</v>
      </c>
      <c r="C137" s="2">
        <v>0.47847222222222219</v>
      </c>
      <c r="E137" s="3">
        <v>2.71</v>
      </c>
      <c r="F137">
        <v>2.7374999999999998</v>
      </c>
      <c r="G137" s="3">
        <v>2.7675000000000001</v>
      </c>
      <c r="I137">
        <f t="shared" ref="I137:I200" si="10">F137/2+4</f>
        <v>5.3687500000000004</v>
      </c>
      <c r="J137">
        <f t="shared" ref="J137:J200" si="11">6.95-I137</f>
        <v>1.5812499999999998</v>
      </c>
      <c r="K137">
        <f t="shared" ref="K137:K200" si="12">J137*0.0254</f>
        <v>4.0163749999999991E-2</v>
      </c>
      <c r="L137" s="4">
        <f t="shared" ref="L137:L200" si="13">574.1*(K137^2.5)</f>
        <v>0.18559795416915451</v>
      </c>
      <c r="M137" s="18">
        <f t="shared" ref="M137:M200" si="14">L137*60</f>
        <v>11.135877250149271</v>
      </c>
    </row>
    <row r="138" spans="1:13" x14ac:dyDescent="0.35">
      <c r="A138" s="1">
        <v>44489.4375</v>
      </c>
      <c r="B138" s="2">
        <v>0.4375</v>
      </c>
      <c r="C138" s="2">
        <v>0.47916666666666669</v>
      </c>
      <c r="E138" s="3">
        <v>2.7050000000000001</v>
      </c>
      <c r="F138">
        <v>2.7275</v>
      </c>
      <c r="G138" s="3">
        <v>2.7549999999999999</v>
      </c>
      <c r="I138">
        <f t="shared" si="10"/>
        <v>5.3637499999999996</v>
      </c>
      <c r="J138">
        <f t="shared" si="11"/>
        <v>1.5862500000000006</v>
      </c>
      <c r="K138">
        <f t="shared" si="12"/>
        <v>4.0290750000000014E-2</v>
      </c>
      <c r="L138" s="4">
        <f t="shared" si="13"/>
        <v>0.18706861297779828</v>
      </c>
      <c r="M138" s="18">
        <f t="shared" si="14"/>
        <v>11.224116778667897</v>
      </c>
    </row>
    <row r="139" spans="1:13" x14ac:dyDescent="0.35">
      <c r="A139" s="1">
        <v>44489.438194444447</v>
      </c>
      <c r="B139" s="2">
        <v>0.4381944444444445</v>
      </c>
      <c r="C139" s="2">
        <v>0.47986111111111113</v>
      </c>
      <c r="E139" s="3">
        <v>2.6850000000000001</v>
      </c>
      <c r="F139">
        <v>2.7349999999999999</v>
      </c>
      <c r="G139" s="3">
        <v>2.81</v>
      </c>
      <c r="I139">
        <f t="shared" si="10"/>
        <v>5.3674999999999997</v>
      </c>
      <c r="J139">
        <f t="shared" si="11"/>
        <v>1.5825000000000005</v>
      </c>
      <c r="K139">
        <f t="shared" si="12"/>
        <v>4.0195500000000009E-2</v>
      </c>
      <c r="L139" s="4">
        <f t="shared" si="13"/>
        <v>0.18596496604065346</v>
      </c>
      <c r="M139" s="18">
        <f t="shared" si="14"/>
        <v>11.157897962439208</v>
      </c>
    </row>
    <row r="140" spans="1:13" x14ac:dyDescent="0.35">
      <c r="A140" s="1">
        <v>44489.438888888886</v>
      </c>
      <c r="B140" s="2">
        <v>0.43888888888888888</v>
      </c>
      <c r="C140" s="2">
        <v>0.48055555555555557</v>
      </c>
      <c r="E140" s="3">
        <v>2.7124999999999999</v>
      </c>
      <c r="F140">
        <v>2.7349999999999999</v>
      </c>
      <c r="G140" s="3">
        <v>2.78</v>
      </c>
      <c r="I140">
        <f t="shared" si="10"/>
        <v>5.3674999999999997</v>
      </c>
      <c r="J140">
        <f t="shared" si="11"/>
        <v>1.5825000000000005</v>
      </c>
      <c r="K140">
        <f t="shared" si="12"/>
        <v>4.0195500000000009E-2</v>
      </c>
      <c r="L140" s="4">
        <f t="shared" si="13"/>
        <v>0.18596496604065346</v>
      </c>
      <c r="M140" s="18">
        <f t="shared" si="14"/>
        <v>11.157897962439208</v>
      </c>
    </row>
    <row r="141" spans="1:13" x14ac:dyDescent="0.35">
      <c r="A141" s="1">
        <v>44489.439583333333</v>
      </c>
      <c r="B141" s="2">
        <v>0.43958333333333338</v>
      </c>
      <c r="C141" s="2">
        <v>0.48125000000000001</v>
      </c>
      <c r="E141" s="3">
        <v>2.7</v>
      </c>
      <c r="F141">
        <v>2.7324999999999999</v>
      </c>
      <c r="G141" s="3">
        <v>2.7625000000000002</v>
      </c>
      <c r="I141">
        <f t="shared" si="10"/>
        <v>5.36625</v>
      </c>
      <c r="J141">
        <f t="shared" si="11"/>
        <v>1.5837500000000002</v>
      </c>
      <c r="K141">
        <f t="shared" si="12"/>
        <v>4.0227250000000006E-2</v>
      </c>
      <c r="L141" s="4">
        <f t="shared" si="13"/>
        <v>0.18633241301806547</v>
      </c>
      <c r="M141" s="18">
        <f t="shared" si="14"/>
        <v>11.179944781083929</v>
      </c>
    </row>
    <row r="142" spans="1:13" x14ac:dyDescent="0.35">
      <c r="A142" s="1">
        <v>44489.44027777778</v>
      </c>
      <c r="B142" s="2">
        <v>0.44027777777777777</v>
      </c>
      <c r="C142" s="2">
        <v>0.48194444444444445</v>
      </c>
      <c r="E142" s="3">
        <v>2.69</v>
      </c>
      <c r="F142">
        <v>2.73</v>
      </c>
      <c r="G142" s="3">
        <v>2.76</v>
      </c>
      <c r="I142">
        <f t="shared" si="10"/>
        <v>5.3650000000000002</v>
      </c>
      <c r="J142">
        <f t="shared" si="11"/>
        <v>1.585</v>
      </c>
      <c r="K142">
        <f t="shared" si="12"/>
        <v>4.0258999999999996E-2</v>
      </c>
      <c r="L142" s="4">
        <f t="shared" si="13"/>
        <v>0.18670029527320015</v>
      </c>
      <c r="M142" s="18">
        <f t="shared" si="14"/>
        <v>11.202017716392008</v>
      </c>
    </row>
    <row r="143" spans="1:13" x14ac:dyDescent="0.35">
      <c r="A143" s="1">
        <v>44489.440972222219</v>
      </c>
      <c r="B143" s="2">
        <v>0.44097222222222227</v>
      </c>
      <c r="C143" s="2">
        <v>0.4826388888888889</v>
      </c>
      <c r="E143" s="3">
        <v>2.6949999999999998</v>
      </c>
      <c r="F143">
        <v>2.7250000000000001</v>
      </c>
      <c r="G143" s="3">
        <v>2.7450000000000001</v>
      </c>
      <c r="I143">
        <f t="shared" si="10"/>
        <v>5.3624999999999998</v>
      </c>
      <c r="J143">
        <f t="shared" si="11"/>
        <v>1.5875000000000004</v>
      </c>
      <c r="K143">
        <f t="shared" si="12"/>
        <v>4.0322500000000004E-2</v>
      </c>
      <c r="L143" s="4">
        <f t="shared" si="13"/>
        <v>0.1874373663035328</v>
      </c>
      <c r="M143" s="18">
        <f t="shared" si="14"/>
        <v>11.246241978211968</v>
      </c>
    </row>
    <row r="144" spans="1:13" x14ac:dyDescent="0.35">
      <c r="A144" s="1">
        <v>44489.441666666666</v>
      </c>
      <c r="B144" s="2">
        <v>0.44166666666666665</v>
      </c>
      <c r="C144" s="2">
        <v>0.48333333333333334</v>
      </c>
      <c r="E144" s="3">
        <v>2.7</v>
      </c>
      <c r="F144">
        <v>2.7574999999999998</v>
      </c>
      <c r="G144" s="3">
        <v>2.88</v>
      </c>
      <c r="I144">
        <f t="shared" si="10"/>
        <v>5.3787500000000001</v>
      </c>
      <c r="J144">
        <f t="shared" si="11"/>
        <v>1.57125</v>
      </c>
      <c r="K144">
        <f t="shared" si="12"/>
        <v>3.9909750000000001E-2</v>
      </c>
      <c r="L144" s="4">
        <f t="shared" si="13"/>
        <v>0.18267750237055658</v>
      </c>
      <c r="M144" s="18">
        <f t="shared" si="14"/>
        <v>10.960650142233394</v>
      </c>
    </row>
    <row r="145" spans="1:13" x14ac:dyDescent="0.35">
      <c r="A145" s="1">
        <v>44489.442361111112</v>
      </c>
      <c r="B145" s="2">
        <v>0.44236111111111115</v>
      </c>
      <c r="C145" s="2">
        <v>0.48402777777777778</v>
      </c>
      <c r="E145" s="3">
        <v>2.7149999999999999</v>
      </c>
      <c r="F145">
        <v>2.8275000000000001</v>
      </c>
      <c r="G145" s="3">
        <v>2.9</v>
      </c>
      <c r="I145">
        <f t="shared" si="10"/>
        <v>5.4137500000000003</v>
      </c>
      <c r="J145">
        <f t="shared" si="11"/>
        <v>1.5362499999999999</v>
      </c>
      <c r="K145">
        <f t="shared" si="12"/>
        <v>3.9020749999999993E-2</v>
      </c>
      <c r="L145" s="4">
        <f t="shared" si="13"/>
        <v>0.17267385232492527</v>
      </c>
      <c r="M145" s="18">
        <f t="shared" si="14"/>
        <v>10.360431139495516</v>
      </c>
    </row>
    <row r="146" spans="1:13" x14ac:dyDescent="0.35">
      <c r="A146" s="1">
        <v>44489.443055555559</v>
      </c>
      <c r="B146" s="2">
        <v>0.44305555555555554</v>
      </c>
      <c r="C146" s="2">
        <v>0.48472222222222222</v>
      </c>
      <c r="E146" s="3">
        <v>2.7</v>
      </c>
      <c r="F146">
        <v>2.73</v>
      </c>
      <c r="G146" s="3">
        <v>2.7749999999999999</v>
      </c>
      <c r="I146">
        <f t="shared" si="10"/>
        <v>5.3650000000000002</v>
      </c>
      <c r="J146">
        <f t="shared" si="11"/>
        <v>1.585</v>
      </c>
      <c r="K146">
        <f t="shared" si="12"/>
        <v>4.0258999999999996E-2</v>
      </c>
      <c r="L146" s="4">
        <f t="shared" si="13"/>
        <v>0.18670029527320015</v>
      </c>
      <c r="M146" s="18">
        <f t="shared" si="14"/>
        <v>11.202017716392008</v>
      </c>
    </row>
    <row r="147" spans="1:13" x14ac:dyDescent="0.35">
      <c r="A147" s="1">
        <v>44489.443749999999</v>
      </c>
      <c r="B147" s="2">
        <v>0.44375000000000003</v>
      </c>
      <c r="C147" s="2">
        <v>0.48541666666666666</v>
      </c>
      <c r="E147" s="3">
        <v>2.6850000000000001</v>
      </c>
      <c r="F147">
        <v>2.71</v>
      </c>
      <c r="G147" s="3">
        <v>2.7349999999999999</v>
      </c>
      <c r="I147">
        <f t="shared" si="10"/>
        <v>5.3550000000000004</v>
      </c>
      <c r="J147">
        <f t="shared" si="11"/>
        <v>1.5949999999999998</v>
      </c>
      <c r="K147">
        <f t="shared" si="12"/>
        <v>4.0512999999999993E-2</v>
      </c>
      <c r="L147" s="4">
        <f t="shared" si="13"/>
        <v>0.1896590439070141</v>
      </c>
      <c r="M147" s="18">
        <f t="shared" si="14"/>
        <v>11.379542634420845</v>
      </c>
    </row>
    <row r="148" spans="1:13" x14ac:dyDescent="0.35">
      <c r="A148" s="1">
        <v>44489.444444444445</v>
      </c>
      <c r="B148" s="2">
        <v>0.44444444444444442</v>
      </c>
      <c r="C148" s="2">
        <v>0.4861111111111111</v>
      </c>
      <c r="E148" s="3">
        <v>2.6749999999999998</v>
      </c>
      <c r="F148">
        <v>2.7050000000000001</v>
      </c>
      <c r="G148" s="3">
        <v>2.73</v>
      </c>
      <c r="I148">
        <f t="shared" si="10"/>
        <v>5.3525</v>
      </c>
      <c r="J148">
        <f t="shared" si="11"/>
        <v>1.5975000000000001</v>
      </c>
      <c r="K148">
        <f t="shared" si="12"/>
        <v>4.0576500000000001E-2</v>
      </c>
      <c r="L148" s="4">
        <f t="shared" si="13"/>
        <v>0.19040309584886339</v>
      </c>
      <c r="M148" s="18">
        <f t="shared" si="14"/>
        <v>11.424185750931803</v>
      </c>
    </row>
    <row r="149" spans="1:13" x14ac:dyDescent="0.35">
      <c r="A149" s="1">
        <v>44489.445138888892</v>
      </c>
      <c r="B149" s="2">
        <v>0.44513888888888892</v>
      </c>
      <c r="C149" s="2">
        <v>0.48680555555555555</v>
      </c>
      <c r="E149" s="3">
        <v>2.6724999999999999</v>
      </c>
      <c r="F149">
        <v>2.6949999999999998</v>
      </c>
      <c r="G149" s="3">
        <v>2.72</v>
      </c>
      <c r="I149">
        <f t="shared" si="10"/>
        <v>5.3475000000000001</v>
      </c>
      <c r="J149">
        <f t="shared" si="11"/>
        <v>1.6025</v>
      </c>
      <c r="K149">
        <f t="shared" si="12"/>
        <v>4.0703499999999997E-2</v>
      </c>
      <c r="L149" s="4">
        <f t="shared" si="13"/>
        <v>0.1918964470580613</v>
      </c>
      <c r="M149" s="18">
        <f t="shared" si="14"/>
        <v>11.513786823483677</v>
      </c>
    </row>
    <row r="150" spans="1:13" x14ac:dyDescent="0.35">
      <c r="A150" s="1">
        <v>44489.445833333331</v>
      </c>
      <c r="B150" s="2">
        <v>0.4458333333333333</v>
      </c>
      <c r="C150" s="2">
        <v>0.48749999999999999</v>
      </c>
      <c r="E150" s="3">
        <v>2.6549999999999998</v>
      </c>
      <c r="F150">
        <v>2.6875</v>
      </c>
      <c r="G150" s="3">
        <v>2.7149999999999999</v>
      </c>
      <c r="I150">
        <f t="shared" si="10"/>
        <v>5.34375</v>
      </c>
      <c r="J150">
        <f t="shared" si="11"/>
        <v>1.6062500000000002</v>
      </c>
      <c r="K150">
        <f t="shared" si="12"/>
        <v>4.0798750000000002E-2</v>
      </c>
      <c r="L150" s="4">
        <f t="shared" si="13"/>
        <v>0.19302105725761268</v>
      </c>
      <c r="M150" s="18">
        <f t="shared" si="14"/>
        <v>11.58126343545676</v>
      </c>
    </row>
    <row r="151" spans="1:13" x14ac:dyDescent="0.35">
      <c r="A151" s="1">
        <v>44489.446527777778</v>
      </c>
      <c r="B151" s="2">
        <v>0.4465277777777778</v>
      </c>
      <c r="C151" s="2">
        <v>0.48819444444444443</v>
      </c>
      <c r="E151" s="3">
        <v>2.65</v>
      </c>
      <c r="F151">
        <v>2.6825000000000001</v>
      </c>
      <c r="G151" s="3">
        <v>2.7349999999999999</v>
      </c>
      <c r="I151">
        <f t="shared" si="10"/>
        <v>5.3412500000000005</v>
      </c>
      <c r="J151">
        <f t="shared" si="11"/>
        <v>1.6087499999999997</v>
      </c>
      <c r="K151">
        <f t="shared" si="12"/>
        <v>4.0862249999999989E-2</v>
      </c>
      <c r="L151" s="4">
        <f t="shared" si="13"/>
        <v>0.19377298890003766</v>
      </c>
      <c r="M151" s="18">
        <f t="shared" si="14"/>
        <v>11.626379334002261</v>
      </c>
    </row>
    <row r="152" spans="1:13" x14ac:dyDescent="0.35">
      <c r="A152" s="1">
        <v>44489.447222222225</v>
      </c>
      <c r="B152" s="2">
        <v>0.44722222222222219</v>
      </c>
      <c r="C152" s="2">
        <v>0.48888888888888887</v>
      </c>
      <c r="E152" s="3">
        <v>2.645</v>
      </c>
      <c r="F152">
        <v>2.6724999999999999</v>
      </c>
      <c r="G152" s="3">
        <v>2.6949999999999998</v>
      </c>
      <c r="I152">
        <f t="shared" si="10"/>
        <v>5.3362499999999997</v>
      </c>
      <c r="J152">
        <f t="shared" si="11"/>
        <v>1.6137500000000005</v>
      </c>
      <c r="K152">
        <f t="shared" si="12"/>
        <v>4.0989250000000012E-2</v>
      </c>
      <c r="L152" s="4">
        <f t="shared" si="13"/>
        <v>0.1952821179448806</v>
      </c>
      <c r="M152" s="18">
        <f t="shared" si="14"/>
        <v>11.716927076692835</v>
      </c>
    </row>
    <row r="153" spans="1:13" x14ac:dyDescent="0.35">
      <c r="A153" s="1">
        <v>44489.447916666664</v>
      </c>
      <c r="B153" s="2">
        <v>0.44791666666666669</v>
      </c>
      <c r="C153" s="2">
        <v>0.48958333333333331</v>
      </c>
      <c r="E153" s="3">
        <v>2.64</v>
      </c>
      <c r="F153">
        <v>2.6675</v>
      </c>
      <c r="G153" s="3">
        <v>2.7025000000000001</v>
      </c>
      <c r="I153">
        <f t="shared" si="10"/>
        <v>5.3337500000000002</v>
      </c>
      <c r="J153">
        <f t="shared" si="11"/>
        <v>1.61625</v>
      </c>
      <c r="K153">
        <f t="shared" si="12"/>
        <v>4.1052749999999999E-2</v>
      </c>
      <c r="L153" s="4">
        <f t="shared" si="13"/>
        <v>0.19603931807214325</v>
      </c>
      <c r="M153" s="18">
        <f t="shared" si="14"/>
        <v>11.762359084328596</v>
      </c>
    </row>
    <row r="154" spans="1:13" x14ac:dyDescent="0.35">
      <c r="A154" s="1">
        <v>44489.448611111111</v>
      </c>
      <c r="B154" s="2">
        <v>0.44861111111111113</v>
      </c>
      <c r="C154" s="2">
        <v>0.49027777777777781</v>
      </c>
      <c r="E154" s="3">
        <v>2.63</v>
      </c>
      <c r="F154">
        <v>2.73</v>
      </c>
      <c r="G154" s="3">
        <v>2.8250000000000002</v>
      </c>
      <c r="I154">
        <f t="shared" si="10"/>
        <v>5.3650000000000002</v>
      </c>
      <c r="J154">
        <f t="shared" si="11"/>
        <v>1.585</v>
      </c>
      <c r="K154">
        <f t="shared" si="12"/>
        <v>4.0258999999999996E-2</v>
      </c>
      <c r="L154" s="4">
        <f t="shared" si="13"/>
        <v>0.18670029527320015</v>
      </c>
      <c r="M154" s="18">
        <f t="shared" si="14"/>
        <v>11.202017716392008</v>
      </c>
    </row>
    <row r="155" spans="1:13" x14ac:dyDescent="0.35">
      <c r="A155" s="1">
        <v>44489.449305555558</v>
      </c>
      <c r="B155" s="2">
        <v>0.44930555555555557</v>
      </c>
      <c r="C155" s="2">
        <v>0.4909722222222222</v>
      </c>
      <c r="E155" s="3">
        <v>2.6274999999999999</v>
      </c>
      <c r="F155">
        <v>2.665</v>
      </c>
      <c r="G155" s="3">
        <v>2.7149999999999999</v>
      </c>
      <c r="I155">
        <f t="shared" si="10"/>
        <v>5.3324999999999996</v>
      </c>
      <c r="J155">
        <f t="shared" si="11"/>
        <v>1.6175000000000006</v>
      </c>
      <c r="K155">
        <f t="shared" si="12"/>
        <v>4.1084500000000017E-2</v>
      </c>
      <c r="L155" s="4">
        <f t="shared" si="13"/>
        <v>0.19641857763252518</v>
      </c>
      <c r="M155" s="18">
        <f t="shared" si="14"/>
        <v>11.78511465795151</v>
      </c>
    </row>
    <row r="156" spans="1:13" x14ac:dyDescent="0.35">
      <c r="A156" s="1">
        <v>44489.45</v>
      </c>
      <c r="B156" s="2">
        <v>0.45</v>
      </c>
      <c r="C156" s="2">
        <v>0.4916666666666667</v>
      </c>
      <c r="E156" s="3">
        <v>2.6124999999999998</v>
      </c>
      <c r="F156">
        <v>2.6425000000000001</v>
      </c>
      <c r="G156" s="3">
        <v>2.72</v>
      </c>
      <c r="I156">
        <f t="shared" si="10"/>
        <v>5.32125</v>
      </c>
      <c r="J156">
        <f t="shared" si="11"/>
        <v>1.6287500000000001</v>
      </c>
      <c r="K156">
        <f t="shared" si="12"/>
        <v>4.1370250000000004E-2</v>
      </c>
      <c r="L156" s="4">
        <f t="shared" si="13"/>
        <v>0.19985172915895869</v>
      </c>
      <c r="M156" s="18">
        <f t="shared" si="14"/>
        <v>11.991103749537521</v>
      </c>
    </row>
    <row r="157" spans="1:13" x14ac:dyDescent="0.35">
      <c r="A157" s="1">
        <v>44489.450694444444</v>
      </c>
      <c r="B157" s="2">
        <v>0.45069444444444445</v>
      </c>
      <c r="C157" s="2">
        <v>0.49236111111111108</v>
      </c>
      <c r="E157" s="3">
        <v>2.5975000000000001</v>
      </c>
      <c r="F157">
        <v>2.625</v>
      </c>
      <c r="G157" s="3">
        <v>2.65</v>
      </c>
      <c r="I157">
        <f t="shared" si="10"/>
        <v>5.3125</v>
      </c>
      <c r="J157">
        <f t="shared" si="11"/>
        <v>1.6375000000000002</v>
      </c>
      <c r="K157">
        <f t="shared" si="12"/>
        <v>4.1592500000000004E-2</v>
      </c>
      <c r="L157" s="4">
        <f t="shared" si="13"/>
        <v>0.20254667120542075</v>
      </c>
      <c r="M157" s="18">
        <f t="shared" si="14"/>
        <v>12.152800272325244</v>
      </c>
    </row>
    <row r="158" spans="1:13" x14ac:dyDescent="0.35">
      <c r="A158" s="1">
        <v>44489.451388888891</v>
      </c>
      <c r="B158" s="2">
        <v>0.4513888888888889</v>
      </c>
      <c r="C158" s="2">
        <v>0.49305555555555558</v>
      </c>
      <c r="E158" s="3">
        <v>2.585</v>
      </c>
      <c r="F158">
        <v>2.62</v>
      </c>
      <c r="G158" s="3">
        <v>2.67</v>
      </c>
      <c r="I158">
        <f t="shared" si="10"/>
        <v>5.3100000000000005</v>
      </c>
      <c r="J158">
        <f t="shared" si="11"/>
        <v>1.6399999999999997</v>
      </c>
      <c r="K158">
        <f t="shared" si="12"/>
        <v>4.1655999999999992E-2</v>
      </c>
      <c r="L158" s="4">
        <f t="shared" si="13"/>
        <v>0.20332063553319593</v>
      </c>
      <c r="M158" s="18">
        <f t="shared" si="14"/>
        <v>12.199238131991756</v>
      </c>
    </row>
    <row r="159" spans="1:13" x14ac:dyDescent="0.35">
      <c r="A159" s="1">
        <v>44489.45208333333</v>
      </c>
      <c r="B159" s="2">
        <v>0.45208333333333334</v>
      </c>
      <c r="C159" s="2">
        <v>0.49374999999999997</v>
      </c>
      <c r="E159" s="3">
        <v>2.59</v>
      </c>
      <c r="F159">
        <v>2.6150000000000002</v>
      </c>
      <c r="G159" s="3">
        <v>2.645</v>
      </c>
      <c r="I159">
        <f t="shared" si="10"/>
        <v>5.3075000000000001</v>
      </c>
      <c r="J159">
        <f t="shared" si="11"/>
        <v>1.6425000000000001</v>
      </c>
      <c r="K159">
        <f t="shared" si="12"/>
        <v>4.17195E-2</v>
      </c>
      <c r="L159" s="4">
        <f t="shared" si="13"/>
        <v>0.20409637162151734</v>
      </c>
      <c r="M159" s="18">
        <f t="shared" si="14"/>
        <v>12.24578229729104</v>
      </c>
    </row>
    <row r="160" spans="1:13" x14ac:dyDescent="0.35">
      <c r="A160" s="1">
        <v>44489.452777777777</v>
      </c>
      <c r="B160" s="2">
        <v>0.45277777777777778</v>
      </c>
      <c r="C160" s="2">
        <v>0.49444444444444446</v>
      </c>
      <c r="E160" s="3">
        <v>2.58</v>
      </c>
      <c r="F160">
        <v>2.605</v>
      </c>
      <c r="G160" s="3">
        <v>2.6324999999999998</v>
      </c>
      <c r="I160">
        <f t="shared" si="10"/>
        <v>5.3025000000000002</v>
      </c>
      <c r="J160">
        <f t="shared" si="11"/>
        <v>1.6475</v>
      </c>
      <c r="K160">
        <f t="shared" si="12"/>
        <v>4.1846499999999995E-2</v>
      </c>
      <c r="L160" s="4">
        <f t="shared" si="13"/>
        <v>0.20565316447842422</v>
      </c>
      <c r="M160" s="18">
        <f t="shared" si="14"/>
        <v>12.339189868705454</v>
      </c>
    </row>
    <row r="161" spans="1:13" x14ac:dyDescent="0.35">
      <c r="A161" s="1">
        <v>44489.453472222223</v>
      </c>
      <c r="B161" s="2">
        <v>0.45347222222222222</v>
      </c>
      <c r="C161" s="2">
        <v>0.49513888888888885</v>
      </c>
      <c r="E161" s="3">
        <v>2.5750000000000002</v>
      </c>
      <c r="F161">
        <v>2.6025</v>
      </c>
      <c r="G161" s="3">
        <v>2.7050000000000001</v>
      </c>
      <c r="I161">
        <f t="shared" si="10"/>
        <v>5.3012499999999996</v>
      </c>
      <c r="J161">
        <f t="shared" si="11"/>
        <v>1.6487500000000006</v>
      </c>
      <c r="K161">
        <f t="shared" si="12"/>
        <v>4.1878250000000013E-2</v>
      </c>
      <c r="L161" s="4">
        <f t="shared" si="13"/>
        <v>0.20604347215098889</v>
      </c>
      <c r="M161" s="18">
        <f t="shared" si="14"/>
        <v>12.362608329059334</v>
      </c>
    </row>
    <row r="162" spans="1:13" x14ac:dyDescent="0.35">
      <c r="A162" s="1">
        <v>44489.45416666667</v>
      </c>
      <c r="B162" s="2">
        <v>0.45416666666666666</v>
      </c>
      <c r="C162" s="2">
        <v>0.49583333333333335</v>
      </c>
      <c r="E162" s="3">
        <v>2.58</v>
      </c>
      <c r="F162">
        <v>2.61</v>
      </c>
      <c r="G162" s="3">
        <v>2.64</v>
      </c>
      <c r="I162">
        <f t="shared" si="10"/>
        <v>5.3049999999999997</v>
      </c>
      <c r="J162">
        <f t="shared" si="11"/>
        <v>1.6450000000000005</v>
      </c>
      <c r="K162">
        <f t="shared" si="12"/>
        <v>4.1783000000000008E-2</v>
      </c>
      <c r="L162" s="4">
        <f t="shared" si="13"/>
        <v>0.20487388082029828</v>
      </c>
      <c r="M162" s="18">
        <f t="shared" si="14"/>
        <v>12.292432849217898</v>
      </c>
    </row>
    <row r="163" spans="1:13" x14ac:dyDescent="0.35">
      <c r="A163" s="1">
        <v>44489.454861111109</v>
      </c>
      <c r="B163" s="2">
        <v>0.4548611111111111</v>
      </c>
      <c r="C163" s="2">
        <v>0.49652777777777773</v>
      </c>
      <c r="E163" s="3">
        <v>2.58</v>
      </c>
      <c r="F163">
        <v>2.605</v>
      </c>
      <c r="G163" s="3">
        <v>2.625</v>
      </c>
      <c r="I163">
        <f t="shared" si="10"/>
        <v>5.3025000000000002</v>
      </c>
      <c r="J163">
        <f t="shared" si="11"/>
        <v>1.6475</v>
      </c>
      <c r="K163">
        <f t="shared" si="12"/>
        <v>4.1846499999999995E-2</v>
      </c>
      <c r="L163" s="4">
        <f t="shared" si="13"/>
        <v>0.20565316447842422</v>
      </c>
      <c r="M163" s="18">
        <f t="shared" si="14"/>
        <v>12.339189868705454</v>
      </c>
    </row>
    <row r="164" spans="1:13" x14ac:dyDescent="0.35">
      <c r="A164" s="1">
        <v>44489.455555555556</v>
      </c>
      <c r="B164" s="2">
        <v>0.45555555555555555</v>
      </c>
      <c r="C164" s="2">
        <v>0.49722222222222223</v>
      </c>
      <c r="E164" s="3">
        <v>2.59</v>
      </c>
      <c r="F164">
        <v>2.69</v>
      </c>
      <c r="G164" s="3">
        <v>2.7850000000000001</v>
      </c>
      <c r="I164">
        <f t="shared" si="10"/>
        <v>5.3449999999999998</v>
      </c>
      <c r="J164">
        <f t="shared" si="11"/>
        <v>1.6050000000000004</v>
      </c>
      <c r="K164">
        <f t="shared" si="12"/>
        <v>4.0767000000000012E-2</v>
      </c>
      <c r="L164" s="4">
        <f t="shared" si="13"/>
        <v>0.19264574905981818</v>
      </c>
      <c r="M164" s="18">
        <f t="shared" si="14"/>
        <v>11.55874494358909</v>
      </c>
    </row>
    <row r="165" spans="1:13" x14ac:dyDescent="0.35">
      <c r="A165" s="1">
        <v>44489.456250000003</v>
      </c>
      <c r="B165" s="2">
        <v>0.45624999999999999</v>
      </c>
      <c r="C165" s="2">
        <v>0.49791666666666662</v>
      </c>
      <c r="E165" s="3">
        <v>2.5750000000000002</v>
      </c>
      <c r="F165">
        <v>2.645</v>
      </c>
      <c r="G165" s="3">
        <v>2.7374999999999998</v>
      </c>
      <c r="I165">
        <f t="shared" si="10"/>
        <v>5.3224999999999998</v>
      </c>
      <c r="J165">
        <f t="shared" si="11"/>
        <v>1.6275000000000004</v>
      </c>
      <c r="K165">
        <f t="shared" si="12"/>
        <v>4.1338500000000007E-2</v>
      </c>
      <c r="L165" s="4">
        <f t="shared" si="13"/>
        <v>0.19946850446543996</v>
      </c>
      <c r="M165" s="18">
        <f t="shared" si="14"/>
        <v>11.968110267926397</v>
      </c>
    </row>
    <row r="166" spans="1:13" x14ac:dyDescent="0.35">
      <c r="A166" s="1">
        <v>44489.456944444442</v>
      </c>
      <c r="B166" s="2">
        <v>0.45694444444444443</v>
      </c>
      <c r="C166" s="2">
        <v>0.49861111111111112</v>
      </c>
      <c r="E166" s="3">
        <v>2.585</v>
      </c>
      <c r="F166">
        <v>2.62</v>
      </c>
      <c r="G166" s="3">
        <v>2.6524999999999999</v>
      </c>
      <c r="I166">
        <f t="shared" si="10"/>
        <v>5.3100000000000005</v>
      </c>
      <c r="J166">
        <f t="shared" si="11"/>
        <v>1.6399999999999997</v>
      </c>
      <c r="K166">
        <f t="shared" si="12"/>
        <v>4.1655999999999992E-2</v>
      </c>
      <c r="L166" s="4">
        <f t="shared" si="13"/>
        <v>0.20332063553319593</v>
      </c>
      <c r="M166" s="18">
        <f t="shared" si="14"/>
        <v>12.199238131991756</v>
      </c>
    </row>
    <row r="167" spans="1:13" x14ac:dyDescent="0.35">
      <c r="A167" s="1">
        <v>44489.457638888889</v>
      </c>
      <c r="B167" s="2">
        <v>0.45763888888888887</v>
      </c>
      <c r="C167" s="2">
        <v>0.4993055555555555</v>
      </c>
      <c r="E167" s="3">
        <v>2.59</v>
      </c>
      <c r="F167">
        <v>2.6124999999999998</v>
      </c>
      <c r="G167" s="3">
        <v>2.64</v>
      </c>
      <c r="I167">
        <f t="shared" si="10"/>
        <v>5.3062500000000004</v>
      </c>
      <c r="J167">
        <f t="shared" si="11"/>
        <v>1.6437499999999998</v>
      </c>
      <c r="K167">
        <f t="shared" si="12"/>
        <v>4.1751249999999997E-2</v>
      </c>
      <c r="L167" s="4">
        <f t="shared" si="13"/>
        <v>0.2044849044977709</v>
      </c>
      <c r="M167" s="18">
        <f t="shared" si="14"/>
        <v>12.269094269866255</v>
      </c>
    </row>
    <row r="168" spans="1:13" x14ac:dyDescent="0.35">
      <c r="A168" s="1">
        <v>44489.458333333336</v>
      </c>
      <c r="B168" s="2">
        <v>0.45833333333333331</v>
      </c>
      <c r="C168" s="2">
        <v>0.5</v>
      </c>
      <c r="E168" s="3">
        <v>2.59</v>
      </c>
      <c r="F168">
        <v>2.6175000000000002</v>
      </c>
      <c r="G168" s="3">
        <v>2.6549999999999998</v>
      </c>
      <c r="I168">
        <f t="shared" si="10"/>
        <v>5.3087499999999999</v>
      </c>
      <c r="J168">
        <f t="shared" si="11"/>
        <v>1.6412500000000003</v>
      </c>
      <c r="K168">
        <f t="shared" si="12"/>
        <v>4.168775000000001E-2</v>
      </c>
      <c r="L168" s="4">
        <f t="shared" si="13"/>
        <v>0.20370828202289479</v>
      </c>
      <c r="M168" s="18">
        <f t="shared" si="14"/>
        <v>12.222496921373688</v>
      </c>
    </row>
    <row r="169" spans="1:13" x14ac:dyDescent="0.35">
      <c r="A169" s="1">
        <v>44489.459027777775</v>
      </c>
      <c r="B169" s="2">
        <v>0.45902777777777781</v>
      </c>
      <c r="C169" s="2">
        <v>0.50069444444444444</v>
      </c>
      <c r="E169" s="3">
        <v>2.5975000000000001</v>
      </c>
      <c r="F169">
        <v>2.6225000000000001</v>
      </c>
      <c r="G169" s="3">
        <v>2.64</v>
      </c>
      <c r="I169">
        <f t="shared" si="10"/>
        <v>5.3112500000000002</v>
      </c>
      <c r="J169">
        <f t="shared" si="11"/>
        <v>1.6387499999999999</v>
      </c>
      <c r="K169">
        <f t="shared" si="12"/>
        <v>4.1624249999999995E-2</v>
      </c>
      <c r="L169" s="4">
        <f t="shared" si="13"/>
        <v>0.20293343198364969</v>
      </c>
      <c r="M169" s="18">
        <f t="shared" si="14"/>
        <v>12.176005919018982</v>
      </c>
    </row>
    <row r="170" spans="1:13" x14ac:dyDescent="0.35">
      <c r="A170" s="1">
        <v>44489.459722222222</v>
      </c>
      <c r="B170" s="2">
        <v>0.4597222222222222</v>
      </c>
      <c r="C170" s="2">
        <v>0.50138888888888888</v>
      </c>
      <c r="E170" s="3">
        <v>2.59</v>
      </c>
      <c r="F170">
        <v>2.6175000000000002</v>
      </c>
      <c r="G170" s="3">
        <v>2.65</v>
      </c>
      <c r="I170">
        <f t="shared" si="10"/>
        <v>5.3087499999999999</v>
      </c>
      <c r="J170">
        <f t="shared" si="11"/>
        <v>1.6412500000000003</v>
      </c>
      <c r="K170">
        <f t="shared" si="12"/>
        <v>4.168775000000001E-2</v>
      </c>
      <c r="L170" s="4">
        <f t="shared" si="13"/>
        <v>0.20370828202289479</v>
      </c>
      <c r="M170" s="18">
        <f t="shared" si="14"/>
        <v>12.222496921373688</v>
      </c>
    </row>
    <row r="171" spans="1:13" x14ac:dyDescent="0.35">
      <c r="A171" s="1">
        <v>44489.460416666669</v>
      </c>
      <c r="B171" s="2">
        <v>0.4604166666666667</v>
      </c>
      <c r="C171" s="2">
        <v>0.50208333333333333</v>
      </c>
      <c r="E171" s="3">
        <v>2.5975000000000001</v>
      </c>
      <c r="F171">
        <v>2.63</v>
      </c>
      <c r="G171" s="3">
        <v>2.66</v>
      </c>
      <c r="I171">
        <f t="shared" si="10"/>
        <v>5.3149999999999995</v>
      </c>
      <c r="J171">
        <f t="shared" si="11"/>
        <v>1.6350000000000007</v>
      </c>
      <c r="K171">
        <f t="shared" si="12"/>
        <v>4.1529000000000017E-2</v>
      </c>
      <c r="L171" s="4">
        <f t="shared" si="13"/>
        <v>0.20177447728724909</v>
      </c>
      <c r="M171" s="18">
        <f t="shared" si="14"/>
        <v>12.106468637234945</v>
      </c>
    </row>
    <row r="172" spans="1:13" x14ac:dyDescent="0.35">
      <c r="A172" s="1">
        <v>44489.461111111108</v>
      </c>
      <c r="B172" s="2">
        <v>0.46111111111111108</v>
      </c>
      <c r="C172" s="2">
        <v>0.50277777777777777</v>
      </c>
      <c r="E172" s="3">
        <v>2.6150000000000002</v>
      </c>
      <c r="F172">
        <v>2.6375000000000002</v>
      </c>
      <c r="G172" s="3">
        <v>2.66</v>
      </c>
      <c r="I172">
        <f t="shared" si="10"/>
        <v>5.3187499999999996</v>
      </c>
      <c r="J172">
        <f t="shared" si="11"/>
        <v>1.6312500000000005</v>
      </c>
      <c r="K172">
        <f t="shared" si="12"/>
        <v>4.1433750000000012E-2</v>
      </c>
      <c r="L172" s="4">
        <f t="shared" si="13"/>
        <v>0.20061950297027145</v>
      </c>
      <c r="M172" s="18">
        <f t="shared" si="14"/>
        <v>12.037170178216288</v>
      </c>
    </row>
    <row r="173" spans="1:13" x14ac:dyDescent="0.35">
      <c r="A173" s="1">
        <v>44489.461805555555</v>
      </c>
      <c r="B173" s="2">
        <v>0.46180555555555558</v>
      </c>
      <c r="C173" s="2">
        <v>0.50347222222222221</v>
      </c>
      <c r="E173" s="3">
        <v>2.6175000000000002</v>
      </c>
      <c r="F173">
        <v>2.6425000000000001</v>
      </c>
      <c r="G173" s="3">
        <v>2.66</v>
      </c>
      <c r="I173">
        <f t="shared" si="10"/>
        <v>5.32125</v>
      </c>
      <c r="J173">
        <f t="shared" si="11"/>
        <v>1.6287500000000001</v>
      </c>
      <c r="K173">
        <f t="shared" si="12"/>
        <v>4.1370250000000004E-2</v>
      </c>
      <c r="L173" s="4">
        <f t="shared" si="13"/>
        <v>0.19985172915895869</v>
      </c>
      <c r="M173" s="18">
        <f t="shared" si="14"/>
        <v>11.991103749537521</v>
      </c>
    </row>
    <row r="174" spans="1:13" x14ac:dyDescent="0.35">
      <c r="A174" s="1">
        <v>44489.462500000001</v>
      </c>
      <c r="B174" s="2">
        <v>0.46249999999999997</v>
      </c>
      <c r="C174" s="2">
        <v>0.50416666666666665</v>
      </c>
      <c r="E174" s="3">
        <v>2.63</v>
      </c>
      <c r="F174">
        <v>2.72</v>
      </c>
      <c r="G174" s="3">
        <v>2.7949999999999999</v>
      </c>
      <c r="I174">
        <f t="shared" si="10"/>
        <v>5.36</v>
      </c>
      <c r="J174">
        <f t="shared" si="11"/>
        <v>1.5899999999999999</v>
      </c>
      <c r="K174">
        <f t="shared" si="12"/>
        <v>4.0385999999999991E-2</v>
      </c>
      <c r="L174" s="4">
        <f t="shared" si="13"/>
        <v>0.18817618050476864</v>
      </c>
      <c r="M174" s="18">
        <f t="shared" si="14"/>
        <v>11.290570830286118</v>
      </c>
    </row>
    <row r="175" spans="1:13" x14ac:dyDescent="0.35">
      <c r="A175" s="1">
        <v>44489.463194444441</v>
      </c>
      <c r="B175" s="2">
        <v>0.46319444444444446</v>
      </c>
      <c r="C175" s="2">
        <v>0.50486111111111109</v>
      </c>
      <c r="E175" s="3">
        <v>2.67</v>
      </c>
      <c r="F175">
        <v>2.73</v>
      </c>
      <c r="G175" s="3">
        <v>2.79</v>
      </c>
      <c r="I175">
        <f t="shared" si="10"/>
        <v>5.3650000000000002</v>
      </c>
      <c r="J175">
        <f t="shared" si="11"/>
        <v>1.585</v>
      </c>
      <c r="K175">
        <f t="shared" si="12"/>
        <v>4.0258999999999996E-2</v>
      </c>
      <c r="L175" s="4">
        <f t="shared" si="13"/>
        <v>0.18670029527320015</v>
      </c>
      <c r="M175" s="18">
        <f t="shared" si="14"/>
        <v>11.202017716392008</v>
      </c>
    </row>
    <row r="176" spans="1:13" x14ac:dyDescent="0.35">
      <c r="A176" s="1">
        <v>44489.463888888888</v>
      </c>
      <c r="B176" s="2">
        <v>0.46388888888888885</v>
      </c>
      <c r="C176" s="2">
        <v>0.50555555555555554</v>
      </c>
      <c r="E176" s="3">
        <v>2.63</v>
      </c>
      <c r="F176">
        <v>2.6625000000000001</v>
      </c>
      <c r="G176" s="3">
        <v>2.7349999999999999</v>
      </c>
      <c r="I176">
        <f t="shared" si="10"/>
        <v>5.3312499999999998</v>
      </c>
      <c r="J176">
        <f t="shared" si="11"/>
        <v>1.6187500000000004</v>
      </c>
      <c r="K176">
        <f t="shared" si="12"/>
        <v>4.1116250000000007E-2</v>
      </c>
      <c r="L176" s="4">
        <f t="shared" si="13"/>
        <v>0.19679827708410449</v>
      </c>
      <c r="M176" s="18">
        <f t="shared" si="14"/>
        <v>11.80789662504627</v>
      </c>
    </row>
    <row r="177" spans="1:13" x14ac:dyDescent="0.35">
      <c r="A177" s="1">
        <v>44489.464583333334</v>
      </c>
      <c r="B177" s="2">
        <v>0.46458333333333335</v>
      </c>
      <c r="C177" s="2">
        <v>0.50624999999999998</v>
      </c>
      <c r="E177" s="3">
        <v>2.6</v>
      </c>
      <c r="F177">
        <v>2.6274999999999999</v>
      </c>
      <c r="G177" s="3">
        <v>2.6524999999999999</v>
      </c>
      <c r="I177">
        <f t="shared" si="10"/>
        <v>5.3137499999999998</v>
      </c>
      <c r="J177">
        <f t="shared" si="11"/>
        <v>1.6362500000000004</v>
      </c>
      <c r="K177">
        <f t="shared" si="12"/>
        <v>4.1560750000000007E-2</v>
      </c>
      <c r="L177" s="4">
        <f t="shared" si="13"/>
        <v>0.20216035302960847</v>
      </c>
      <c r="M177" s="18">
        <f t="shared" si="14"/>
        <v>12.129621181776509</v>
      </c>
    </row>
    <row r="178" spans="1:13" x14ac:dyDescent="0.35">
      <c r="A178" s="1">
        <v>44489.465277777781</v>
      </c>
      <c r="B178" s="2">
        <v>0.46527777777777773</v>
      </c>
      <c r="C178" s="2">
        <v>0.50694444444444442</v>
      </c>
      <c r="E178" s="3">
        <v>2.5924999999999998</v>
      </c>
      <c r="F178">
        <v>2.6175000000000002</v>
      </c>
      <c r="G178" s="3">
        <v>2.6475</v>
      </c>
      <c r="I178">
        <f t="shared" si="10"/>
        <v>5.3087499999999999</v>
      </c>
      <c r="J178">
        <f t="shared" si="11"/>
        <v>1.6412500000000003</v>
      </c>
      <c r="K178">
        <f t="shared" si="12"/>
        <v>4.168775000000001E-2</v>
      </c>
      <c r="L178" s="4">
        <f t="shared" si="13"/>
        <v>0.20370828202289479</v>
      </c>
      <c r="M178" s="18">
        <f t="shared" si="14"/>
        <v>12.222496921373688</v>
      </c>
    </row>
    <row r="179" spans="1:13" x14ac:dyDescent="0.35">
      <c r="A179" s="1">
        <v>44489.46597222222</v>
      </c>
      <c r="B179" s="2">
        <v>0.46597222222222223</v>
      </c>
      <c r="C179" s="2">
        <v>0.50763888888888886</v>
      </c>
      <c r="E179" s="3">
        <v>2.59</v>
      </c>
      <c r="F179">
        <v>2.61</v>
      </c>
      <c r="G179" s="3">
        <v>2.6274999999999999</v>
      </c>
      <c r="I179">
        <f t="shared" si="10"/>
        <v>5.3049999999999997</v>
      </c>
      <c r="J179">
        <f t="shared" si="11"/>
        <v>1.6450000000000005</v>
      </c>
      <c r="K179">
        <f t="shared" si="12"/>
        <v>4.1783000000000008E-2</v>
      </c>
      <c r="L179" s="4">
        <f t="shared" si="13"/>
        <v>0.20487388082029828</v>
      </c>
      <c r="M179" s="18">
        <f t="shared" si="14"/>
        <v>12.292432849217898</v>
      </c>
    </row>
    <row r="180" spans="1:13" x14ac:dyDescent="0.35">
      <c r="A180" s="1">
        <v>44489.466666666667</v>
      </c>
      <c r="B180" s="2">
        <v>0.46666666666666662</v>
      </c>
      <c r="C180" s="2">
        <v>0.5083333333333333</v>
      </c>
      <c r="E180" s="3">
        <v>2.59</v>
      </c>
      <c r="F180">
        <v>2.61</v>
      </c>
      <c r="G180" s="3">
        <v>2.7075</v>
      </c>
      <c r="I180">
        <f t="shared" si="10"/>
        <v>5.3049999999999997</v>
      </c>
      <c r="J180">
        <f t="shared" si="11"/>
        <v>1.6450000000000005</v>
      </c>
      <c r="K180">
        <f t="shared" si="12"/>
        <v>4.1783000000000008E-2</v>
      </c>
      <c r="L180" s="4">
        <f t="shared" si="13"/>
        <v>0.20487388082029828</v>
      </c>
      <c r="M180" s="18">
        <f t="shared" si="14"/>
        <v>12.292432849217898</v>
      </c>
    </row>
    <row r="181" spans="1:13" x14ac:dyDescent="0.35">
      <c r="A181" s="1">
        <v>44489.467361111114</v>
      </c>
      <c r="B181" s="2">
        <v>0.46736111111111112</v>
      </c>
      <c r="C181" s="2">
        <v>0.50902777777777775</v>
      </c>
      <c r="E181" s="3">
        <v>2.57</v>
      </c>
      <c r="F181">
        <v>2.605</v>
      </c>
      <c r="G181" s="3">
        <v>2.6475</v>
      </c>
      <c r="I181">
        <f t="shared" si="10"/>
        <v>5.3025000000000002</v>
      </c>
      <c r="J181">
        <f t="shared" si="11"/>
        <v>1.6475</v>
      </c>
      <c r="K181">
        <f t="shared" si="12"/>
        <v>4.1846499999999995E-2</v>
      </c>
      <c r="L181" s="4">
        <f t="shared" si="13"/>
        <v>0.20565316447842422</v>
      </c>
      <c r="M181" s="18">
        <f t="shared" si="14"/>
        <v>12.339189868705454</v>
      </c>
    </row>
    <row r="182" spans="1:13" x14ac:dyDescent="0.35">
      <c r="A182" s="1">
        <v>44489.468055555553</v>
      </c>
      <c r="B182" s="2">
        <v>0.4680555555555555</v>
      </c>
      <c r="C182" s="2">
        <v>0.50972222222222219</v>
      </c>
      <c r="E182" s="3">
        <v>2.5649999999999999</v>
      </c>
      <c r="F182">
        <v>2.5975000000000001</v>
      </c>
      <c r="G182" s="3">
        <v>2.6274999999999999</v>
      </c>
      <c r="I182">
        <f t="shared" si="10"/>
        <v>5.2987500000000001</v>
      </c>
      <c r="J182">
        <f t="shared" si="11"/>
        <v>1.6512500000000001</v>
      </c>
      <c r="K182">
        <f t="shared" si="12"/>
        <v>4.194175E-2</v>
      </c>
      <c r="L182" s="4">
        <f t="shared" si="13"/>
        <v>0.20682542002505452</v>
      </c>
      <c r="M182" s="18">
        <f t="shared" si="14"/>
        <v>12.409525201503271</v>
      </c>
    </row>
    <row r="183" spans="1:13" x14ac:dyDescent="0.35">
      <c r="A183" s="1">
        <v>44489.46875</v>
      </c>
      <c r="B183" s="2">
        <v>0.46875</v>
      </c>
      <c r="C183" s="2">
        <v>0.51041666666666663</v>
      </c>
      <c r="E183" s="3">
        <v>2.56</v>
      </c>
      <c r="F183">
        <v>2.59</v>
      </c>
      <c r="G183" s="3">
        <v>2.6150000000000002</v>
      </c>
      <c r="I183">
        <f t="shared" si="10"/>
        <v>5.2949999999999999</v>
      </c>
      <c r="J183">
        <f t="shared" si="11"/>
        <v>1.6550000000000002</v>
      </c>
      <c r="K183">
        <f t="shared" si="12"/>
        <v>4.2037000000000005E-2</v>
      </c>
      <c r="L183" s="4">
        <f t="shared" si="13"/>
        <v>0.2080016756823847</v>
      </c>
      <c r="M183" s="18">
        <f t="shared" si="14"/>
        <v>12.480100540943083</v>
      </c>
    </row>
    <row r="184" spans="1:13" x14ac:dyDescent="0.35">
      <c r="A184" s="1">
        <v>44489.469444444447</v>
      </c>
      <c r="B184" s="2">
        <v>0.4694444444444445</v>
      </c>
      <c r="C184" s="2">
        <v>0.51111111111111118</v>
      </c>
      <c r="E184" s="3">
        <v>2.5649999999999999</v>
      </c>
      <c r="F184">
        <v>2.64</v>
      </c>
      <c r="G184" s="3">
        <v>2.7349999999999999</v>
      </c>
      <c r="I184">
        <f t="shared" si="10"/>
        <v>5.32</v>
      </c>
      <c r="J184">
        <f t="shared" si="11"/>
        <v>1.63</v>
      </c>
      <c r="K184">
        <f t="shared" si="12"/>
        <v>4.1401999999999994E-2</v>
      </c>
      <c r="L184" s="4">
        <f t="shared" si="13"/>
        <v>0.20023539527078471</v>
      </c>
      <c r="M184" s="18">
        <f t="shared" si="14"/>
        <v>12.014123716247083</v>
      </c>
    </row>
    <row r="185" spans="1:13" x14ac:dyDescent="0.35">
      <c r="A185" s="1">
        <v>44489.470138888886</v>
      </c>
      <c r="B185" s="2">
        <v>0.47013888888888888</v>
      </c>
      <c r="C185" s="2">
        <v>0.51180555555555551</v>
      </c>
      <c r="E185" s="3">
        <v>2.5499999999999998</v>
      </c>
      <c r="F185">
        <v>2.5950000000000002</v>
      </c>
      <c r="G185" s="3">
        <v>2.68</v>
      </c>
      <c r="I185">
        <f t="shared" si="10"/>
        <v>5.2975000000000003</v>
      </c>
      <c r="J185">
        <f t="shared" si="11"/>
        <v>1.6524999999999999</v>
      </c>
      <c r="K185">
        <f t="shared" si="12"/>
        <v>4.1973499999999997E-2</v>
      </c>
      <c r="L185" s="4">
        <f t="shared" si="13"/>
        <v>0.20721706056313802</v>
      </c>
      <c r="M185" s="18">
        <f t="shared" si="14"/>
        <v>12.433023633788281</v>
      </c>
    </row>
    <row r="186" spans="1:13" x14ac:dyDescent="0.35">
      <c r="A186" s="1">
        <v>44489.470833333333</v>
      </c>
      <c r="B186" s="2">
        <v>0.47083333333333338</v>
      </c>
      <c r="C186" s="2">
        <v>0.51250000000000007</v>
      </c>
      <c r="E186" s="3">
        <v>2.5375000000000001</v>
      </c>
      <c r="F186">
        <v>2.5750000000000002</v>
      </c>
      <c r="G186" s="3">
        <v>2.61</v>
      </c>
      <c r="I186">
        <f t="shared" si="10"/>
        <v>5.2874999999999996</v>
      </c>
      <c r="J186">
        <f t="shared" si="11"/>
        <v>1.6625000000000005</v>
      </c>
      <c r="K186">
        <f t="shared" si="12"/>
        <v>4.2227500000000015E-2</v>
      </c>
      <c r="L186" s="4">
        <f t="shared" si="13"/>
        <v>0.21036620548226626</v>
      </c>
      <c r="M186" s="18">
        <f t="shared" si="14"/>
        <v>12.621972328935975</v>
      </c>
    </row>
    <row r="187" spans="1:13" x14ac:dyDescent="0.35">
      <c r="A187" s="1">
        <v>44489.47152777778</v>
      </c>
      <c r="B187" s="2">
        <v>0.47152777777777777</v>
      </c>
      <c r="C187" s="2">
        <v>0.5131944444444444</v>
      </c>
      <c r="E187" s="3">
        <v>2.5449999999999999</v>
      </c>
      <c r="F187">
        <v>2.5724999999999998</v>
      </c>
      <c r="G187" s="3">
        <v>2.6</v>
      </c>
      <c r="I187">
        <f t="shared" si="10"/>
        <v>5.2862499999999999</v>
      </c>
      <c r="J187">
        <f t="shared" si="11"/>
        <v>1.6637500000000003</v>
      </c>
      <c r="K187">
        <f t="shared" si="12"/>
        <v>4.2259250000000005E-2</v>
      </c>
      <c r="L187" s="4">
        <f t="shared" si="13"/>
        <v>0.2107618536926158</v>
      </c>
      <c r="M187" s="18">
        <f t="shared" si="14"/>
        <v>12.645711221556947</v>
      </c>
    </row>
    <row r="188" spans="1:13" x14ac:dyDescent="0.35">
      <c r="A188" s="1">
        <v>44489.472222222219</v>
      </c>
      <c r="B188" s="2">
        <v>0.47222222222222227</v>
      </c>
      <c r="C188" s="2">
        <v>0.51388888888888895</v>
      </c>
      <c r="E188" s="3">
        <v>2.54</v>
      </c>
      <c r="F188">
        <v>2.57</v>
      </c>
      <c r="G188" s="3">
        <v>2.5924999999999998</v>
      </c>
      <c r="I188">
        <f t="shared" si="10"/>
        <v>5.2850000000000001</v>
      </c>
      <c r="J188">
        <f t="shared" si="11"/>
        <v>1.665</v>
      </c>
      <c r="K188">
        <f t="shared" si="12"/>
        <v>4.2291000000000002E-2</v>
      </c>
      <c r="L188" s="4">
        <f t="shared" si="13"/>
        <v>0.21115794803885454</v>
      </c>
      <c r="M188" s="18">
        <f t="shared" si="14"/>
        <v>12.669476882331272</v>
      </c>
    </row>
    <row r="189" spans="1:13" x14ac:dyDescent="0.35">
      <c r="A189" s="1">
        <v>44489.472916666666</v>
      </c>
      <c r="B189" s="2">
        <v>0.47291666666666665</v>
      </c>
      <c r="C189" s="2">
        <v>0.51458333333333328</v>
      </c>
      <c r="E189" s="3">
        <v>2.5499999999999998</v>
      </c>
      <c r="F189">
        <v>2.5750000000000002</v>
      </c>
      <c r="G189" s="3">
        <v>2.7450000000000001</v>
      </c>
      <c r="I189">
        <f t="shared" si="10"/>
        <v>5.2874999999999996</v>
      </c>
      <c r="J189">
        <f t="shared" si="11"/>
        <v>1.6625000000000005</v>
      </c>
      <c r="K189">
        <f t="shared" si="12"/>
        <v>4.2227500000000015E-2</v>
      </c>
      <c r="L189" s="4">
        <f t="shared" si="13"/>
        <v>0.21036620548226626</v>
      </c>
      <c r="M189" s="18">
        <f t="shared" si="14"/>
        <v>12.621972328935975</v>
      </c>
    </row>
    <row r="190" spans="1:13" x14ac:dyDescent="0.35">
      <c r="A190" s="1">
        <v>44489.473611111112</v>
      </c>
      <c r="B190" s="2">
        <v>0.47361111111111115</v>
      </c>
      <c r="C190" s="2">
        <v>0.51527777777777783</v>
      </c>
      <c r="E190" s="3">
        <v>2.5325000000000002</v>
      </c>
      <c r="F190">
        <v>2.57</v>
      </c>
      <c r="G190" s="3">
        <v>2.625</v>
      </c>
      <c r="I190">
        <f t="shared" si="10"/>
        <v>5.2850000000000001</v>
      </c>
      <c r="J190">
        <f t="shared" si="11"/>
        <v>1.665</v>
      </c>
      <c r="K190">
        <f t="shared" si="12"/>
        <v>4.2291000000000002E-2</v>
      </c>
      <c r="L190" s="4">
        <f t="shared" si="13"/>
        <v>0.21115794803885454</v>
      </c>
      <c r="M190" s="18">
        <f t="shared" si="14"/>
        <v>12.669476882331272</v>
      </c>
    </row>
    <row r="191" spans="1:13" x14ac:dyDescent="0.35">
      <c r="A191" s="1">
        <v>44489.474305555559</v>
      </c>
      <c r="B191" s="2">
        <v>0.47430555555555554</v>
      </c>
      <c r="C191" s="2">
        <v>0.51597222222222217</v>
      </c>
      <c r="E191" s="3">
        <v>2.5449999999999999</v>
      </c>
      <c r="F191">
        <v>2.57</v>
      </c>
      <c r="G191" s="3">
        <v>2.5950000000000002</v>
      </c>
      <c r="I191">
        <f t="shared" si="10"/>
        <v>5.2850000000000001</v>
      </c>
      <c r="J191">
        <f t="shared" si="11"/>
        <v>1.665</v>
      </c>
      <c r="K191">
        <f t="shared" si="12"/>
        <v>4.2291000000000002E-2</v>
      </c>
      <c r="L191" s="4">
        <f t="shared" si="13"/>
        <v>0.21115794803885454</v>
      </c>
      <c r="M191" s="18">
        <f t="shared" si="14"/>
        <v>12.669476882331272</v>
      </c>
    </row>
    <row r="192" spans="1:13" x14ac:dyDescent="0.35">
      <c r="A192" s="1">
        <v>44489.474999999999</v>
      </c>
      <c r="B192" s="2">
        <v>0.47500000000000003</v>
      </c>
      <c r="C192" s="2">
        <v>0.51666666666666672</v>
      </c>
      <c r="E192" s="3">
        <v>2.54</v>
      </c>
      <c r="F192">
        <v>2.57</v>
      </c>
      <c r="G192" s="3">
        <v>2.6349999999999998</v>
      </c>
      <c r="I192">
        <f t="shared" si="10"/>
        <v>5.2850000000000001</v>
      </c>
      <c r="J192">
        <f t="shared" si="11"/>
        <v>1.665</v>
      </c>
      <c r="K192">
        <f t="shared" si="12"/>
        <v>4.2291000000000002E-2</v>
      </c>
      <c r="L192" s="4">
        <f t="shared" si="13"/>
        <v>0.21115794803885454</v>
      </c>
      <c r="M192" s="18">
        <f t="shared" si="14"/>
        <v>12.669476882331272</v>
      </c>
    </row>
    <row r="193" spans="1:13" x14ac:dyDescent="0.35">
      <c r="A193" s="1">
        <v>44489.475694444445</v>
      </c>
      <c r="B193" s="2">
        <v>0.47569444444444442</v>
      </c>
      <c r="C193" s="2">
        <v>0.51736111111111105</v>
      </c>
      <c r="E193" s="3">
        <v>2.5449999999999999</v>
      </c>
      <c r="F193">
        <v>2.5724999999999998</v>
      </c>
      <c r="G193" s="3">
        <v>2.62</v>
      </c>
      <c r="I193">
        <f t="shared" si="10"/>
        <v>5.2862499999999999</v>
      </c>
      <c r="J193">
        <f t="shared" si="11"/>
        <v>1.6637500000000003</v>
      </c>
      <c r="K193">
        <f t="shared" si="12"/>
        <v>4.2259250000000005E-2</v>
      </c>
      <c r="L193" s="4">
        <f t="shared" si="13"/>
        <v>0.2107618536926158</v>
      </c>
      <c r="M193" s="18">
        <f t="shared" si="14"/>
        <v>12.645711221556947</v>
      </c>
    </row>
    <row r="194" spans="1:13" x14ac:dyDescent="0.35">
      <c r="A194" s="1">
        <v>44489.476388888892</v>
      </c>
      <c r="B194" s="2">
        <v>0.47638888888888892</v>
      </c>
      <c r="C194" s="2">
        <v>0.5180555555555556</v>
      </c>
      <c r="E194" s="3">
        <v>2.5249999999999999</v>
      </c>
      <c r="F194">
        <v>2.56</v>
      </c>
      <c r="G194" s="3">
        <v>2.73</v>
      </c>
      <c r="I194">
        <f t="shared" si="10"/>
        <v>5.28</v>
      </c>
      <c r="J194">
        <f t="shared" si="11"/>
        <v>1.67</v>
      </c>
      <c r="K194">
        <f t="shared" si="12"/>
        <v>4.2417999999999997E-2</v>
      </c>
      <c r="L194" s="4">
        <f t="shared" si="13"/>
        <v>0.21274679013301467</v>
      </c>
      <c r="M194" s="18">
        <f t="shared" si="14"/>
        <v>12.76480740798088</v>
      </c>
    </row>
    <row r="195" spans="1:13" x14ac:dyDescent="0.35">
      <c r="A195" s="1">
        <v>44489.477083333331</v>
      </c>
      <c r="B195" s="2">
        <v>0.4770833333333333</v>
      </c>
      <c r="C195" s="2">
        <v>0.51874999999999993</v>
      </c>
      <c r="E195" s="3">
        <v>2.52</v>
      </c>
      <c r="F195">
        <v>2.59</v>
      </c>
      <c r="G195" s="3">
        <v>2.7650000000000001</v>
      </c>
      <c r="I195">
        <f t="shared" si="10"/>
        <v>5.2949999999999999</v>
      </c>
      <c r="J195">
        <f t="shared" si="11"/>
        <v>1.6550000000000002</v>
      </c>
      <c r="K195">
        <f t="shared" si="12"/>
        <v>4.2037000000000005E-2</v>
      </c>
      <c r="L195" s="4">
        <f t="shared" si="13"/>
        <v>0.2080016756823847</v>
      </c>
      <c r="M195" s="18">
        <f t="shared" si="14"/>
        <v>12.480100540943083</v>
      </c>
    </row>
    <row r="196" spans="1:13" x14ac:dyDescent="0.35">
      <c r="A196" s="1">
        <v>44489.477777777778</v>
      </c>
      <c r="B196" s="2">
        <v>0.4777777777777778</v>
      </c>
      <c r="C196" s="2">
        <v>0.51944444444444449</v>
      </c>
      <c r="E196" s="3">
        <v>2.5350000000000001</v>
      </c>
      <c r="F196">
        <v>2.6225000000000001</v>
      </c>
      <c r="G196" s="3">
        <v>2.7275</v>
      </c>
      <c r="I196">
        <f t="shared" si="10"/>
        <v>5.3112500000000002</v>
      </c>
      <c r="J196">
        <f t="shared" si="11"/>
        <v>1.6387499999999999</v>
      </c>
      <c r="K196">
        <f t="shared" si="12"/>
        <v>4.1624249999999995E-2</v>
      </c>
      <c r="L196" s="4">
        <f t="shared" si="13"/>
        <v>0.20293343198364969</v>
      </c>
      <c r="M196" s="18">
        <f t="shared" si="14"/>
        <v>12.176005919018982</v>
      </c>
    </row>
    <row r="197" spans="1:13" x14ac:dyDescent="0.35">
      <c r="A197" s="1">
        <v>44489.478472222225</v>
      </c>
      <c r="B197" s="2">
        <v>0.47847222222222219</v>
      </c>
      <c r="C197" s="2">
        <v>0.52013888888888882</v>
      </c>
      <c r="E197" s="3">
        <v>2.5074999999999998</v>
      </c>
      <c r="F197">
        <v>2.5425</v>
      </c>
      <c r="G197" s="3">
        <v>2.5775000000000001</v>
      </c>
      <c r="I197">
        <f t="shared" si="10"/>
        <v>5.2712500000000002</v>
      </c>
      <c r="J197">
        <f t="shared" si="11"/>
        <v>1.67875</v>
      </c>
      <c r="K197">
        <f t="shared" si="12"/>
        <v>4.2640249999999998E-2</v>
      </c>
      <c r="L197" s="4">
        <f t="shared" si="13"/>
        <v>0.21554447869425408</v>
      </c>
      <c r="M197" s="18">
        <f t="shared" si="14"/>
        <v>12.932668721655245</v>
      </c>
    </row>
    <row r="198" spans="1:13" x14ac:dyDescent="0.35">
      <c r="A198" s="1">
        <v>44489.479166666664</v>
      </c>
      <c r="B198" s="2">
        <v>0.47916666666666669</v>
      </c>
      <c r="C198" s="2">
        <v>0.52083333333333337</v>
      </c>
      <c r="E198" s="3">
        <v>2.4950000000000001</v>
      </c>
      <c r="F198">
        <v>2.5274999999999999</v>
      </c>
      <c r="G198" s="3">
        <v>2.5649999999999999</v>
      </c>
      <c r="I198">
        <f t="shared" si="10"/>
        <v>5.2637499999999999</v>
      </c>
      <c r="J198">
        <f t="shared" si="11"/>
        <v>1.6862500000000002</v>
      </c>
      <c r="K198">
        <f t="shared" si="12"/>
        <v>4.2830750000000008E-2</v>
      </c>
      <c r="L198" s="4">
        <f t="shared" si="13"/>
        <v>0.21795997284137628</v>
      </c>
      <c r="M198" s="18">
        <f t="shared" si="14"/>
        <v>13.077598370482576</v>
      </c>
    </row>
    <row r="199" spans="1:13" x14ac:dyDescent="0.35">
      <c r="A199" s="1">
        <v>44489.479861111111</v>
      </c>
      <c r="B199" s="2">
        <v>0.47986111111111113</v>
      </c>
      <c r="C199" s="2">
        <v>0.52152777777777781</v>
      </c>
      <c r="E199" s="3">
        <v>2.4950000000000001</v>
      </c>
      <c r="F199">
        <v>2.5249999999999999</v>
      </c>
      <c r="G199" s="3">
        <v>2.56</v>
      </c>
      <c r="I199">
        <f t="shared" si="10"/>
        <v>5.2625000000000002</v>
      </c>
      <c r="J199">
        <f t="shared" si="11"/>
        <v>1.6875</v>
      </c>
      <c r="K199">
        <f t="shared" si="12"/>
        <v>4.2862499999999998E-2</v>
      </c>
      <c r="L199" s="4">
        <f t="shared" si="13"/>
        <v>0.21836412622619292</v>
      </c>
      <c r="M199" s="18">
        <f t="shared" si="14"/>
        <v>13.101847573571575</v>
      </c>
    </row>
    <row r="200" spans="1:13" x14ac:dyDescent="0.35">
      <c r="A200" s="1">
        <v>44489.480555555558</v>
      </c>
      <c r="B200" s="2">
        <v>0.48055555555555557</v>
      </c>
      <c r="C200" s="2">
        <v>0.52222222222222225</v>
      </c>
      <c r="E200" s="3">
        <v>2.4824999999999999</v>
      </c>
      <c r="F200">
        <v>2.5175000000000001</v>
      </c>
      <c r="G200" s="3">
        <v>2.5425</v>
      </c>
      <c r="I200">
        <f t="shared" si="10"/>
        <v>5.25875</v>
      </c>
      <c r="J200">
        <f t="shared" si="11"/>
        <v>1.6912500000000001</v>
      </c>
      <c r="K200">
        <f t="shared" si="12"/>
        <v>4.2957750000000003E-2</v>
      </c>
      <c r="L200" s="4">
        <f t="shared" si="13"/>
        <v>0.21957928289948092</v>
      </c>
      <c r="M200" s="18">
        <f t="shared" si="14"/>
        <v>13.174756973968854</v>
      </c>
    </row>
    <row r="201" spans="1:13" x14ac:dyDescent="0.35">
      <c r="A201" s="1">
        <v>44489.481249999997</v>
      </c>
      <c r="B201" s="2">
        <v>0.48125000000000001</v>
      </c>
      <c r="C201" s="2">
        <v>0.5229166666666667</v>
      </c>
      <c r="E201" s="3">
        <v>2.4900000000000002</v>
      </c>
      <c r="F201">
        <v>2.5125000000000002</v>
      </c>
      <c r="G201" s="3">
        <v>2.5474999999999999</v>
      </c>
      <c r="I201">
        <f t="shared" ref="I201:I264" si="15">F201/2+4</f>
        <v>5.2562499999999996</v>
      </c>
      <c r="J201">
        <f t="shared" ref="J201:J264" si="16">6.95-I201</f>
        <v>1.6937500000000005</v>
      </c>
      <c r="K201">
        <f t="shared" ref="K201:K264" si="17">J201*0.0254</f>
        <v>4.3021250000000011E-2</v>
      </c>
      <c r="L201" s="4">
        <f t="shared" ref="L201:L264" si="18">574.1*(K201^2.5)</f>
        <v>0.22039163611040075</v>
      </c>
      <c r="M201" s="18">
        <f t="shared" ref="M201:M264" si="19">L201*60</f>
        <v>13.223498166624045</v>
      </c>
    </row>
    <row r="202" spans="1:13" x14ac:dyDescent="0.35">
      <c r="A202" s="1">
        <v>44489.481944444444</v>
      </c>
      <c r="B202" s="2">
        <v>0.48194444444444445</v>
      </c>
      <c r="C202" s="2">
        <v>0.52361111111111114</v>
      </c>
      <c r="E202" s="3">
        <v>2.4900000000000002</v>
      </c>
      <c r="F202">
        <v>2.5150000000000001</v>
      </c>
      <c r="G202" s="3">
        <v>2.5449999999999999</v>
      </c>
      <c r="I202">
        <f t="shared" si="15"/>
        <v>5.2575000000000003</v>
      </c>
      <c r="J202">
        <f t="shared" si="16"/>
        <v>1.6924999999999999</v>
      </c>
      <c r="K202">
        <f t="shared" si="17"/>
        <v>4.2989499999999993E-2</v>
      </c>
      <c r="L202" s="4">
        <f t="shared" si="18"/>
        <v>0.21998523451791724</v>
      </c>
      <c r="M202" s="18">
        <f t="shared" si="19"/>
        <v>13.199114071075034</v>
      </c>
    </row>
    <row r="203" spans="1:13" x14ac:dyDescent="0.35">
      <c r="A203" s="1">
        <v>44489.482638888891</v>
      </c>
      <c r="B203" s="2">
        <v>0.4826388888888889</v>
      </c>
      <c r="C203" s="2">
        <v>0.52430555555555558</v>
      </c>
      <c r="E203" s="3">
        <v>2.4700000000000002</v>
      </c>
      <c r="F203">
        <v>2.5074999999999998</v>
      </c>
      <c r="G203" s="3">
        <v>2.54</v>
      </c>
      <c r="I203">
        <f t="shared" si="15"/>
        <v>5.2537500000000001</v>
      </c>
      <c r="J203">
        <f t="shared" si="16"/>
        <v>1.69625</v>
      </c>
      <c r="K203">
        <f t="shared" si="17"/>
        <v>4.3084749999999998E-2</v>
      </c>
      <c r="L203" s="4">
        <f t="shared" si="18"/>
        <v>0.22120578988198358</v>
      </c>
      <c r="M203" s="18">
        <f t="shared" si="19"/>
        <v>13.272347392919015</v>
      </c>
    </row>
    <row r="204" spans="1:13" x14ac:dyDescent="0.35">
      <c r="A204" s="1">
        <v>44489.48333333333</v>
      </c>
      <c r="B204" s="2">
        <v>0.48333333333333334</v>
      </c>
      <c r="C204" s="2">
        <v>0.52500000000000002</v>
      </c>
      <c r="E204" s="3">
        <v>2.4750000000000001</v>
      </c>
      <c r="F204">
        <v>2.5125000000000002</v>
      </c>
      <c r="G204" s="3">
        <v>2.7324999999999999</v>
      </c>
      <c r="I204">
        <f t="shared" si="15"/>
        <v>5.2562499999999996</v>
      </c>
      <c r="J204">
        <f t="shared" si="16"/>
        <v>1.6937500000000005</v>
      </c>
      <c r="K204">
        <f t="shared" si="17"/>
        <v>4.3021250000000011E-2</v>
      </c>
      <c r="L204" s="4">
        <f t="shared" si="18"/>
        <v>0.22039163611040075</v>
      </c>
      <c r="M204" s="18">
        <f t="shared" si="19"/>
        <v>13.223498166624045</v>
      </c>
    </row>
    <row r="205" spans="1:13" x14ac:dyDescent="0.35">
      <c r="A205" s="1">
        <v>44489.484027777777</v>
      </c>
      <c r="B205" s="2">
        <v>0.48402777777777778</v>
      </c>
      <c r="C205" s="2">
        <v>0.52569444444444446</v>
      </c>
      <c r="E205" s="3">
        <v>2.41</v>
      </c>
      <c r="F205">
        <v>2.4874999999999998</v>
      </c>
      <c r="G205" s="3">
        <v>2.54</v>
      </c>
      <c r="I205">
        <f t="shared" si="15"/>
        <v>5.2437500000000004</v>
      </c>
      <c r="J205">
        <f t="shared" si="16"/>
        <v>1.7062499999999998</v>
      </c>
      <c r="K205">
        <f t="shared" si="17"/>
        <v>4.3338749999999995E-2</v>
      </c>
      <c r="L205" s="4">
        <f t="shared" si="18"/>
        <v>0.22448043712702842</v>
      </c>
      <c r="M205" s="18">
        <f t="shared" si="19"/>
        <v>13.468826227621705</v>
      </c>
    </row>
    <row r="206" spans="1:13" x14ac:dyDescent="0.35">
      <c r="A206" s="1">
        <v>44489.484722222223</v>
      </c>
      <c r="B206" s="2">
        <v>0.48472222222222222</v>
      </c>
      <c r="C206" s="2">
        <v>0.52638888888888891</v>
      </c>
      <c r="E206" s="3">
        <v>2.4849999999999999</v>
      </c>
      <c r="F206">
        <v>2.5499999999999998</v>
      </c>
      <c r="G206" s="3">
        <v>2.63</v>
      </c>
      <c r="I206">
        <f t="shared" si="15"/>
        <v>5.2750000000000004</v>
      </c>
      <c r="J206">
        <f t="shared" si="16"/>
        <v>1.6749999999999998</v>
      </c>
      <c r="K206">
        <f t="shared" si="17"/>
        <v>4.2544999999999993E-2</v>
      </c>
      <c r="L206" s="4">
        <f t="shared" si="18"/>
        <v>0.21434278379512292</v>
      </c>
      <c r="M206" s="18">
        <f t="shared" si="19"/>
        <v>12.860567027707376</v>
      </c>
    </row>
    <row r="207" spans="1:13" x14ac:dyDescent="0.35">
      <c r="A207" s="1">
        <v>44489.48541666667</v>
      </c>
      <c r="B207" s="2">
        <v>0.48541666666666666</v>
      </c>
      <c r="C207" s="2">
        <v>0.52708333333333335</v>
      </c>
      <c r="E207" s="3">
        <v>2.5024999999999999</v>
      </c>
      <c r="F207">
        <v>2.5299999999999998</v>
      </c>
      <c r="G207" s="3">
        <v>2.5550000000000002</v>
      </c>
      <c r="I207">
        <f t="shared" si="15"/>
        <v>5.2649999999999997</v>
      </c>
      <c r="J207">
        <f t="shared" si="16"/>
        <v>1.6850000000000005</v>
      </c>
      <c r="K207">
        <f t="shared" si="17"/>
        <v>4.2799000000000011E-2</v>
      </c>
      <c r="L207" s="4">
        <f t="shared" si="18"/>
        <v>0.2175562685990147</v>
      </c>
      <c r="M207" s="18">
        <f t="shared" si="19"/>
        <v>13.053376115940882</v>
      </c>
    </row>
    <row r="208" spans="1:13" x14ac:dyDescent="0.35">
      <c r="A208" s="1">
        <v>44489.486111111109</v>
      </c>
      <c r="B208" s="2">
        <v>0.4861111111111111</v>
      </c>
      <c r="C208" s="2">
        <v>0.52777777777777779</v>
      </c>
      <c r="E208" s="3">
        <v>2.5</v>
      </c>
      <c r="F208">
        <v>2.5249999999999999</v>
      </c>
      <c r="G208" s="3">
        <v>2.5550000000000002</v>
      </c>
      <c r="I208">
        <f t="shared" si="15"/>
        <v>5.2625000000000002</v>
      </c>
      <c r="J208">
        <f t="shared" si="16"/>
        <v>1.6875</v>
      </c>
      <c r="K208">
        <f t="shared" si="17"/>
        <v>4.2862499999999998E-2</v>
      </c>
      <c r="L208" s="4">
        <f t="shared" si="18"/>
        <v>0.21836412622619292</v>
      </c>
      <c r="M208" s="18">
        <f t="shared" si="19"/>
        <v>13.101847573571575</v>
      </c>
    </row>
    <row r="209" spans="1:13" x14ac:dyDescent="0.35">
      <c r="A209" s="1">
        <v>44489.486805555556</v>
      </c>
      <c r="B209" s="2">
        <v>0.48680555555555555</v>
      </c>
      <c r="C209" s="2">
        <v>0.52847222222222223</v>
      </c>
      <c r="E209" s="3">
        <v>2.5</v>
      </c>
      <c r="F209">
        <v>2.5274999999999999</v>
      </c>
      <c r="G209" s="3">
        <v>2.5575000000000001</v>
      </c>
      <c r="I209">
        <f t="shared" si="15"/>
        <v>5.2637499999999999</v>
      </c>
      <c r="J209">
        <f t="shared" si="16"/>
        <v>1.6862500000000002</v>
      </c>
      <c r="K209">
        <f t="shared" si="17"/>
        <v>4.2830750000000008E-2</v>
      </c>
      <c r="L209" s="4">
        <f t="shared" si="18"/>
        <v>0.21795997284137628</v>
      </c>
      <c r="M209" s="18">
        <f t="shared" si="19"/>
        <v>13.077598370482576</v>
      </c>
    </row>
    <row r="210" spans="1:13" x14ac:dyDescent="0.35">
      <c r="A210" s="1">
        <v>44489.487500000003</v>
      </c>
      <c r="B210" s="2">
        <v>0.48749999999999999</v>
      </c>
      <c r="C210" s="2">
        <v>0.52916666666666667</v>
      </c>
      <c r="E210" s="3">
        <v>2.4950000000000001</v>
      </c>
      <c r="F210">
        <v>2.5225</v>
      </c>
      <c r="G210" s="3">
        <v>2.5525000000000002</v>
      </c>
      <c r="I210">
        <f t="shared" si="15"/>
        <v>5.2612500000000004</v>
      </c>
      <c r="J210">
        <f t="shared" si="16"/>
        <v>1.6887499999999998</v>
      </c>
      <c r="K210">
        <f t="shared" si="17"/>
        <v>4.2894249999999995E-2</v>
      </c>
      <c r="L210" s="4">
        <f t="shared" si="18"/>
        <v>0.21876872891990659</v>
      </c>
      <c r="M210" s="18">
        <f t="shared" si="19"/>
        <v>13.126123735194396</v>
      </c>
    </row>
    <row r="211" spans="1:13" x14ac:dyDescent="0.35">
      <c r="A211" s="1">
        <v>44489.488194444442</v>
      </c>
      <c r="B211" s="2">
        <v>0.48819444444444443</v>
      </c>
      <c r="C211" s="2">
        <v>0.52986111111111112</v>
      </c>
      <c r="E211" s="3">
        <v>2.4849999999999999</v>
      </c>
      <c r="F211">
        <v>2.52</v>
      </c>
      <c r="G211" s="3">
        <v>2.5724999999999998</v>
      </c>
      <c r="I211">
        <f t="shared" si="15"/>
        <v>5.26</v>
      </c>
      <c r="J211">
        <f t="shared" si="16"/>
        <v>1.6900000000000004</v>
      </c>
      <c r="K211">
        <f t="shared" si="17"/>
        <v>4.2926000000000006E-2</v>
      </c>
      <c r="L211" s="4">
        <f t="shared" si="18"/>
        <v>0.21917378108889637</v>
      </c>
      <c r="M211" s="18">
        <f t="shared" si="19"/>
        <v>13.150426865333783</v>
      </c>
    </row>
    <row r="212" spans="1:13" x14ac:dyDescent="0.35">
      <c r="A212" s="1">
        <v>44489.488888888889</v>
      </c>
      <c r="B212" s="2">
        <v>0.48888888888888887</v>
      </c>
      <c r="C212" s="2">
        <v>0.53055555555555556</v>
      </c>
      <c r="E212" s="3">
        <v>2.4950000000000001</v>
      </c>
      <c r="F212">
        <v>2.52</v>
      </c>
      <c r="G212" s="3">
        <v>2.56</v>
      </c>
      <c r="I212">
        <f t="shared" si="15"/>
        <v>5.26</v>
      </c>
      <c r="J212">
        <f t="shared" si="16"/>
        <v>1.6900000000000004</v>
      </c>
      <c r="K212">
        <f t="shared" si="17"/>
        <v>4.2926000000000006E-2</v>
      </c>
      <c r="L212" s="4">
        <f t="shared" si="18"/>
        <v>0.21917378108889637</v>
      </c>
      <c r="M212" s="18">
        <f t="shared" si="19"/>
        <v>13.150426865333783</v>
      </c>
    </row>
    <row r="213" spans="1:13" x14ac:dyDescent="0.35">
      <c r="A213" s="1">
        <v>44489.489583333336</v>
      </c>
      <c r="B213" s="2">
        <v>0.48958333333333331</v>
      </c>
      <c r="C213" s="2">
        <v>0.53125</v>
      </c>
      <c r="E213" s="3">
        <v>2.4900000000000002</v>
      </c>
      <c r="F213">
        <v>2.5099999999999998</v>
      </c>
      <c r="G213" s="3">
        <v>2.5499999999999998</v>
      </c>
      <c r="I213">
        <f t="shared" si="15"/>
        <v>5.2549999999999999</v>
      </c>
      <c r="J213">
        <f t="shared" si="16"/>
        <v>1.6950000000000003</v>
      </c>
      <c r="K213">
        <f t="shared" si="17"/>
        <v>4.3053000000000008E-2</v>
      </c>
      <c r="L213" s="4">
        <f t="shared" si="18"/>
        <v>0.2207984878430653</v>
      </c>
      <c r="M213" s="18">
        <f t="shared" si="19"/>
        <v>13.247909270583918</v>
      </c>
    </row>
    <row r="214" spans="1:13" x14ac:dyDescent="0.35">
      <c r="A214" s="1">
        <v>44489.490277777775</v>
      </c>
      <c r="B214" s="2">
        <v>0.49027777777777781</v>
      </c>
      <c r="C214" s="2">
        <v>0.53194444444444444</v>
      </c>
      <c r="E214" s="3">
        <v>2.4900000000000002</v>
      </c>
      <c r="F214">
        <v>2.585</v>
      </c>
      <c r="G214" s="3">
        <v>2.68</v>
      </c>
      <c r="I214">
        <f t="shared" si="15"/>
        <v>5.2925000000000004</v>
      </c>
      <c r="J214">
        <f t="shared" si="16"/>
        <v>1.6574999999999998</v>
      </c>
      <c r="K214">
        <f t="shared" si="17"/>
        <v>4.2100499999999992E-2</v>
      </c>
      <c r="L214" s="4">
        <f t="shared" si="18"/>
        <v>0.20878807064629934</v>
      </c>
      <c r="M214" s="18">
        <f t="shared" si="19"/>
        <v>12.527284238777961</v>
      </c>
    </row>
    <row r="215" spans="1:13" x14ac:dyDescent="0.35">
      <c r="A215" s="1">
        <v>44489.490972222222</v>
      </c>
      <c r="B215" s="2">
        <v>0.4909722222222222</v>
      </c>
      <c r="C215" s="2">
        <v>0.53263888888888888</v>
      </c>
      <c r="E215" s="3">
        <v>2.4950000000000001</v>
      </c>
      <c r="F215">
        <v>2.5525000000000002</v>
      </c>
      <c r="G215" s="3">
        <v>2.62</v>
      </c>
      <c r="I215">
        <f t="shared" si="15"/>
        <v>5.2762500000000001</v>
      </c>
      <c r="J215">
        <f t="shared" si="16"/>
        <v>1.6737500000000001</v>
      </c>
      <c r="K215">
        <f t="shared" si="17"/>
        <v>4.2513250000000002E-2</v>
      </c>
      <c r="L215" s="4">
        <f t="shared" si="18"/>
        <v>0.21394311433478355</v>
      </c>
      <c r="M215" s="18">
        <f t="shared" si="19"/>
        <v>12.836586860087014</v>
      </c>
    </row>
    <row r="216" spans="1:13" x14ac:dyDescent="0.35">
      <c r="A216" s="1">
        <v>44489.491666666669</v>
      </c>
      <c r="B216" s="2">
        <v>0.4916666666666667</v>
      </c>
      <c r="C216" s="2">
        <v>0.53333333333333333</v>
      </c>
      <c r="E216" s="3">
        <v>2.4700000000000002</v>
      </c>
      <c r="F216">
        <v>2.5175000000000001</v>
      </c>
      <c r="G216" s="3">
        <v>2.6349999999999998</v>
      </c>
      <c r="I216">
        <f t="shared" si="15"/>
        <v>5.25875</v>
      </c>
      <c r="J216">
        <f t="shared" si="16"/>
        <v>1.6912500000000001</v>
      </c>
      <c r="K216">
        <f t="shared" si="17"/>
        <v>4.2957750000000003E-2</v>
      </c>
      <c r="L216" s="4">
        <f t="shared" si="18"/>
        <v>0.21957928289948092</v>
      </c>
      <c r="M216" s="18">
        <f t="shared" si="19"/>
        <v>13.174756973968854</v>
      </c>
    </row>
    <row r="217" spans="1:13" x14ac:dyDescent="0.35">
      <c r="A217" s="1">
        <v>44489.492361111108</v>
      </c>
      <c r="B217" s="2">
        <v>0.49236111111111108</v>
      </c>
      <c r="C217" s="2">
        <v>0.53402777777777777</v>
      </c>
      <c r="E217" s="3">
        <v>2.41</v>
      </c>
      <c r="F217">
        <v>2.5375000000000001</v>
      </c>
      <c r="G217" s="3">
        <v>3.8475000000000001</v>
      </c>
      <c r="I217">
        <f t="shared" si="15"/>
        <v>5.2687499999999998</v>
      </c>
      <c r="J217">
        <f t="shared" si="16"/>
        <v>1.6812500000000004</v>
      </c>
      <c r="K217">
        <f t="shared" si="17"/>
        <v>4.2703750000000006E-2</v>
      </c>
      <c r="L217" s="4">
        <f t="shared" si="18"/>
        <v>0.21634784906131815</v>
      </c>
      <c r="M217" s="18">
        <f t="shared" si="19"/>
        <v>12.98087094367909</v>
      </c>
    </row>
    <row r="218" spans="1:13" x14ac:dyDescent="0.35">
      <c r="A218" s="1">
        <v>44489.493055555555</v>
      </c>
      <c r="B218" s="2">
        <v>0.49305555555555558</v>
      </c>
      <c r="C218" s="2">
        <v>0.53472222222222221</v>
      </c>
      <c r="E218" s="3">
        <v>2.4849999999999999</v>
      </c>
      <c r="F218">
        <v>2.5049999999999999</v>
      </c>
      <c r="G218" s="3">
        <v>2.5274999999999999</v>
      </c>
      <c r="I218">
        <f t="shared" si="15"/>
        <v>5.2524999999999995</v>
      </c>
      <c r="J218">
        <f t="shared" si="16"/>
        <v>1.6975000000000007</v>
      </c>
      <c r="K218">
        <f t="shared" si="17"/>
        <v>4.3116500000000016E-2</v>
      </c>
      <c r="L218" s="4">
        <f t="shared" si="18"/>
        <v>0.22161354239316769</v>
      </c>
      <c r="M218" s="18">
        <f t="shared" si="19"/>
        <v>13.296812543590061</v>
      </c>
    </row>
    <row r="219" spans="1:13" x14ac:dyDescent="0.35">
      <c r="A219" s="1">
        <v>44489.493750000001</v>
      </c>
      <c r="B219" s="2">
        <v>0.49374999999999997</v>
      </c>
      <c r="C219" s="2">
        <v>0.53541666666666665</v>
      </c>
      <c r="E219" s="3">
        <v>2.48</v>
      </c>
      <c r="F219">
        <v>2.5099999999999998</v>
      </c>
      <c r="G219" s="3">
        <v>2.5325000000000002</v>
      </c>
      <c r="I219">
        <f t="shared" si="15"/>
        <v>5.2549999999999999</v>
      </c>
      <c r="J219">
        <f t="shared" si="16"/>
        <v>1.6950000000000003</v>
      </c>
      <c r="K219">
        <f t="shared" si="17"/>
        <v>4.3053000000000008E-2</v>
      </c>
      <c r="L219" s="4">
        <f t="shared" si="18"/>
        <v>0.2207984878430653</v>
      </c>
      <c r="M219" s="18">
        <f t="shared" si="19"/>
        <v>13.247909270583918</v>
      </c>
    </row>
    <row r="220" spans="1:13" x14ac:dyDescent="0.35">
      <c r="A220" s="1">
        <v>44489.494444444441</v>
      </c>
      <c r="B220" s="2">
        <v>0.49444444444444446</v>
      </c>
      <c r="C220" s="2">
        <v>0.53611111111111109</v>
      </c>
      <c r="E220" s="3">
        <v>2.4900000000000002</v>
      </c>
      <c r="F220">
        <v>2.5150000000000001</v>
      </c>
      <c r="G220" s="3">
        <v>2.54</v>
      </c>
      <c r="I220">
        <f t="shared" si="15"/>
        <v>5.2575000000000003</v>
      </c>
      <c r="J220">
        <f t="shared" si="16"/>
        <v>1.6924999999999999</v>
      </c>
      <c r="K220">
        <f t="shared" si="17"/>
        <v>4.2989499999999993E-2</v>
      </c>
      <c r="L220" s="4">
        <f t="shared" si="18"/>
        <v>0.21998523451791724</v>
      </c>
      <c r="M220" s="18">
        <f t="shared" si="19"/>
        <v>13.199114071075034</v>
      </c>
    </row>
    <row r="221" spans="1:13" x14ac:dyDescent="0.35">
      <c r="A221" s="1">
        <v>44489.495138888888</v>
      </c>
      <c r="B221" s="2">
        <v>0.49513888888888885</v>
      </c>
      <c r="C221" s="2">
        <v>0.53680555555555554</v>
      </c>
      <c r="E221" s="3">
        <v>2.4975000000000001</v>
      </c>
      <c r="F221">
        <v>2.5274999999999999</v>
      </c>
      <c r="G221" s="3">
        <v>2.5525000000000002</v>
      </c>
      <c r="I221">
        <f t="shared" si="15"/>
        <v>5.2637499999999999</v>
      </c>
      <c r="J221">
        <f t="shared" si="16"/>
        <v>1.6862500000000002</v>
      </c>
      <c r="K221">
        <f t="shared" si="17"/>
        <v>4.2830750000000008E-2</v>
      </c>
      <c r="L221" s="4">
        <f t="shared" si="18"/>
        <v>0.21795997284137628</v>
      </c>
      <c r="M221" s="18">
        <f t="shared" si="19"/>
        <v>13.077598370482576</v>
      </c>
    </row>
    <row r="222" spans="1:13" x14ac:dyDescent="0.35">
      <c r="A222" s="1">
        <v>44489.495833333334</v>
      </c>
      <c r="B222" s="2">
        <v>0.49583333333333335</v>
      </c>
      <c r="C222" s="2">
        <v>0.53749999999999998</v>
      </c>
      <c r="E222" s="3">
        <v>2.4750000000000001</v>
      </c>
      <c r="F222">
        <v>2.54</v>
      </c>
      <c r="G222" s="3">
        <v>2.5975000000000001</v>
      </c>
      <c r="I222">
        <f t="shared" si="15"/>
        <v>5.27</v>
      </c>
      <c r="J222">
        <f t="shared" si="16"/>
        <v>1.6800000000000006</v>
      </c>
      <c r="K222">
        <f t="shared" si="17"/>
        <v>4.2672000000000015E-2</v>
      </c>
      <c r="L222" s="4">
        <f t="shared" si="18"/>
        <v>0.21594593972312601</v>
      </c>
      <c r="M222" s="18">
        <f t="shared" si="19"/>
        <v>12.95675638338756</v>
      </c>
    </row>
    <row r="223" spans="1:13" x14ac:dyDescent="0.35">
      <c r="A223" s="1">
        <v>44489.496527777781</v>
      </c>
      <c r="B223" s="2">
        <v>0.49652777777777773</v>
      </c>
      <c r="C223" s="2">
        <v>0.53819444444444442</v>
      </c>
      <c r="E223" s="3">
        <v>2.4500000000000002</v>
      </c>
      <c r="F223">
        <v>2.5299999999999998</v>
      </c>
      <c r="G223" s="3">
        <v>2.5874999999999999</v>
      </c>
      <c r="I223">
        <f t="shared" si="15"/>
        <v>5.2649999999999997</v>
      </c>
      <c r="J223">
        <f t="shared" si="16"/>
        <v>1.6850000000000005</v>
      </c>
      <c r="K223">
        <f t="shared" si="17"/>
        <v>4.2799000000000011E-2</v>
      </c>
      <c r="L223" s="4">
        <f t="shared" si="18"/>
        <v>0.2175562685990147</v>
      </c>
      <c r="M223" s="18">
        <f t="shared" si="19"/>
        <v>13.053376115940882</v>
      </c>
    </row>
    <row r="224" spans="1:13" x14ac:dyDescent="0.35">
      <c r="A224" s="1">
        <v>44489.49722222222</v>
      </c>
      <c r="B224" s="2">
        <v>0.49722222222222223</v>
      </c>
      <c r="C224" s="2">
        <v>0.53888888888888886</v>
      </c>
      <c r="E224" s="3">
        <v>2.54</v>
      </c>
      <c r="F224">
        <v>2.63</v>
      </c>
      <c r="G224" s="3">
        <v>2.7275</v>
      </c>
      <c r="I224">
        <f t="shared" si="15"/>
        <v>5.3149999999999995</v>
      </c>
      <c r="J224">
        <f t="shared" si="16"/>
        <v>1.6350000000000007</v>
      </c>
      <c r="K224">
        <f t="shared" si="17"/>
        <v>4.1529000000000017E-2</v>
      </c>
      <c r="L224" s="4">
        <f t="shared" si="18"/>
        <v>0.20177447728724909</v>
      </c>
      <c r="M224" s="18">
        <f t="shared" si="19"/>
        <v>12.106468637234945</v>
      </c>
    </row>
    <row r="225" spans="1:13" x14ac:dyDescent="0.35">
      <c r="A225" s="1">
        <v>44489.497916666667</v>
      </c>
      <c r="B225" s="2">
        <v>0.49791666666666662</v>
      </c>
      <c r="C225" s="2">
        <v>0.5395833333333333</v>
      </c>
      <c r="E225" s="3">
        <v>2.5375000000000001</v>
      </c>
      <c r="F225">
        <v>2.5649999999999999</v>
      </c>
      <c r="G225" s="3">
        <v>2.6</v>
      </c>
      <c r="I225">
        <f t="shared" si="15"/>
        <v>5.2824999999999998</v>
      </c>
      <c r="J225">
        <f t="shared" si="16"/>
        <v>1.6675000000000004</v>
      </c>
      <c r="K225">
        <f t="shared" si="17"/>
        <v>4.235450000000001E-2</v>
      </c>
      <c r="L225" s="4">
        <f t="shared" si="18"/>
        <v>0.21195147580918822</v>
      </c>
      <c r="M225" s="18">
        <f t="shared" si="19"/>
        <v>12.717088548551294</v>
      </c>
    </row>
    <row r="226" spans="1:13" x14ac:dyDescent="0.35">
      <c r="A226" s="1">
        <v>44489.498611111114</v>
      </c>
      <c r="B226" s="2">
        <v>0.49861111111111112</v>
      </c>
      <c r="C226" s="2">
        <v>0.54027777777777775</v>
      </c>
      <c r="E226" s="3">
        <v>2.5449999999999999</v>
      </c>
      <c r="F226">
        <v>2.5674999999999999</v>
      </c>
      <c r="G226" s="3">
        <v>2.6</v>
      </c>
      <c r="I226">
        <f t="shared" si="15"/>
        <v>5.2837499999999995</v>
      </c>
      <c r="J226">
        <f t="shared" si="16"/>
        <v>1.6662500000000007</v>
      </c>
      <c r="K226">
        <f t="shared" si="17"/>
        <v>4.2322750000000013E-2</v>
      </c>
      <c r="L226" s="4">
        <f t="shared" si="18"/>
        <v>0.21155448868854543</v>
      </c>
      <c r="M226" s="18">
        <f t="shared" si="19"/>
        <v>12.693269321312727</v>
      </c>
    </row>
    <row r="227" spans="1:13" x14ac:dyDescent="0.35">
      <c r="A227" s="1">
        <v>44489.499305555553</v>
      </c>
      <c r="B227" s="2">
        <v>0.4993055555555555</v>
      </c>
      <c r="C227" s="2">
        <v>0.54097222222222219</v>
      </c>
      <c r="E227" s="3">
        <v>2.5325000000000002</v>
      </c>
      <c r="F227">
        <v>2.5724999999999998</v>
      </c>
      <c r="G227" s="3">
        <v>2.6949999999999998</v>
      </c>
      <c r="I227">
        <f t="shared" si="15"/>
        <v>5.2862499999999999</v>
      </c>
      <c r="J227">
        <f t="shared" si="16"/>
        <v>1.6637500000000003</v>
      </c>
      <c r="K227">
        <f t="shared" si="17"/>
        <v>4.2259250000000005E-2</v>
      </c>
      <c r="L227" s="4">
        <f t="shared" si="18"/>
        <v>0.2107618536926158</v>
      </c>
      <c r="M227" s="18">
        <f t="shared" si="19"/>
        <v>12.645711221556947</v>
      </c>
    </row>
    <row r="228" spans="1:13" x14ac:dyDescent="0.35">
      <c r="A228" s="1">
        <v>44489.5</v>
      </c>
      <c r="B228" s="2">
        <v>0.5</v>
      </c>
      <c r="C228" s="2">
        <v>0.54166666666666663</v>
      </c>
      <c r="E228" s="3">
        <v>2.5449999999999999</v>
      </c>
      <c r="F228">
        <v>2.5724999999999998</v>
      </c>
      <c r="G228" s="3">
        <v>2.61</v>
      </c>
      <c r="I228">
        <f t="shared" si="15"/>
        <v>5.2862499999999999</v>
      </c>
      <c r="J228">
        <f t="shared" si="16"/>
        <v>1.6637500000000003</v>
      </c>
      <c r="K228">
        <f t="shared" si="17"/>
        <v>4.2259250000000005E-2</v>
      </c>
      <c r="L228" s="4">
        <f t="shared" si="18"/>
        <v>0.2107618536926158</v>
      </c>
      <c r="M228" s="18">
        <f t="shared" si="19"/>
        <v>12.645711221556947</v>
      </c>
    </row>
    <row r="229" spans="1:13" x14ac:dyDescent="0.35">
      <c r="A229" s="1">
        <v>44489.500694444447</v>
      </c>
      <c r="B229" s="2">
        <v>0.50069444444444444</v>
      </c>
      <c r="C229" s="2">
        <v>0.54236111111111118</v>
      </c>
      <c r="E229" s="3">
        <v>2.5449999999999999</v>
      </c>
      <c r="F229">
        <v>2.5724999999999998</v>
      </c>
      <c r="G229" s="3">
        <v>2.6</v>
      </c>
      <c r="I229">
        <f t="shared" si="15"/>
        <v>5.2862499999999999</v>
      </c>
      <c r="J229">
        <f t="shared" si="16"/>
        <v>1.6637500000000003</v>
      </c>
      <c r="K229">
        <f t="shared" si="17"/>
        <v>4.2259250000000005E-2</v>
      </c>
      <c r="L229" s="4">
        <f t="shared" si="18"/>
        <v>0.2107618536926158</v>
      </c>
      <c r="M229" s="18">
        <f t="shared" si="19"/>
        <v>12.645711221556947</v>
      </c>
    </row>
    <row r="230" spans="1:13" x14ac:dyDescent="0.35">
      <c r="A230" s="1">
        <v>44489.501388888886</v>
      </c>
      <c r="B230" s="2">
        <v>0.50138888888888888</v>
      </c>
      <c r="C230" s="2">
        <v>0.54305555555555551</v>
      </c>
      <c r="E230" s="3">
        <v>2.5449999999999999</v>
      </c>
      <c r="F230">
        <v>2.5775000000000001</v>
      </c>
      <c r="G230" s="3">
        <v>2.6074999999999999</v>
      </c>
      <c r="I230">
        <f t="shared" si="15"/>
        <v>5.2887500000000003</v>
      </c>
      <c r="J230">
        <f t="shared" si="16"/>
        <v>1.6612499999999999</v>
      </c>
      <c r="K230">
        <f t="shared" si="17"/>
        <v>4.2195749999999997E-2</v>
      </c>
      <c r="L230" s="4">
        <f t="shared" si="18"/>
        <v>0.20997100324018009</v>
      </c>
      <c r="M230" s="18">
        <f t="shared" si="19"/>
        <v>12.598260194410805</v>
      </c>
    </row>
    <row r="231" spans="1:13" x14ac:dyDescent="0.35">
      <c r="A231" s="1">
        <v>44489.502083333333</v>
      </c>
      <c r="B231" s="2">
        <v>0.50208333333333333</v>
      </c>
      <c r="C231" s="2">
        <v>0.54375000000000007</v>
      </c>
      <c r="E231" s="3">
        <v>2.5449999999999999</v>
      </c>
      <c r="F231">
        <v>2.5724999999999998</v>
      </c>
      <c r="G231" s="3">
        <v>2.5950000000000002</v>
      </c>
      <c r="I231">
        <f t="shared" si="15"/>
        <v>5.2862499999999999</v>
      </c>
      <c r="J231">
        <f t="shared" si="16"/>
        <v>1.6637500000000003</v>
      </c>
      <c r="K231">
        <f t="shared" si="17"/>
        <v>4.2259250000000005E-2</v>
      </c>
      <c r="L231" s="4">
        <f t="shared" si="18"/>
        <v>0.2107618536926158</v>
      </c>
      <c r="M231" s="18">
        <f t="shared" si="19"/>
        <v>12.645711221556947</v>
      </c>
    </row>
    <row r="232" spans="1:13" x14ac:dyDescent="0.35">
      <c r="A232" s="1">
        <v>44489.50277777778</v>
      </c>
      <c r="B232" s="2">
        <v>0.50277777777777777</v>
      </c>
      <c r="C232" s="2">
        <v>0.5444444444444444</v>
      </c>
      <c r="E232" s="3">
        <v>2.5425</v>
      </c>
      <c r="F232">
        <v>2.5750000000000002</v>
      </c>
      <c r="G232" s="3">
        <v>2.5950000000000002</v>
      </c>
      <c r="I232">
        <f t="shared" si="15"/>
        <v>5.2874999999999996</v>
      </c>
      <c r="J232">
        <f t="shared" si="16"/>
        <v>1.6625000000000005</v>
      </c>
      <c r="K232">
        <f t="shared" si="17"/>
        <v>4.2227500000000015E-2</v>
      </c>
      <c r="L232" s="4">
        <f t="shared" si="18"/>
        <v>0.21036620548226626</v>
      </c>
      <c r="M232" s="18">
        <f t="shared" si="19"/>
        <v>12.621972328935975</v>
      </c>
    </row>
    <row r="233" spans="1:13" x14ac:dyDescent="0.35">
      <c r="A233" s="1">
        <v>44489.503472222219</v>
      </c>
      <c r="B233" s="2">
        <v>0.50347222222222221</v>
      </c>
      <c r="C233" s="2">
        <v>0.54513888888888895</v>
      </c>
      <c r="E233" s="3">
        <v>2.5550000000000002</v>
      </c>
      <c r="F233">
        <v>2.5775000000000001</v>
      </c>
      <c r="G233" s="3">
        <v>2.6074999999999999</v>
      </c>
      <c r="I233">
        <f t="shared" si="15"/>
        <v>5.2887500000000003</v>
      </c>
      <c r="J233">
        <f t="shared" si="16"/>
        <v>1.6612499999999999</v>
      </c>
      <c r="K233">
        <f t="shared" si="17"/>
        <v>4.2195749999999997E-2</v>
      </c>
      <c r="L233" s="4">
        <f t="shared" si="18"/>
        <v>0.20997100324018009</v>
      </c>
      <c r="M233" s="18">
        <f t="shared" si="19"/>
        <v>12.598260194410805</v>
      </c>
    </row>
    <row r="234" spans="1:13" x14ac:dyDescent="0.35">
      <c r="A234" s="1">
        <v>44489.504166666666</v>
      </c>
      <c r="B234" s="2">
        <v>0.50416666666666665</v>
      </c>
      <c r="C234" s="2">
        <v>0.54583333333333328</v>
      </c>
      <c r="E234" s="3">
        <v>2.56</v>
      </c>
      <c r="F234">
        <v>2.66</v>
      </c>
      <c r="G234" s="3">
        <v>2.76</v>
      </c>
      <c r="I234">
        <f t="shared" si="15"/>
        <v>5.33</v>
      </c>
      <c r="J234">
        <f t="shared" si="16"/>
        <v>1.62</v>
      </c>
      <c r="K234">
        <f t="shared" si="17"/>
        <v>4.1148000000000004E-2</v>
      </c>
      <c r="L234" s="4">
        <f t="shared" si="18"/>
        <v>0.19717841659682173</v>
      </c>
      <c r="M234" s="18">
        <f t="shared" si="19"/>
        <v>11.830704995809304</v>
      </c>
    </row>
    <row r="235" spans="1:13" x14ac:dyDescent="0.35">
      <c r="A235" s="1">
        <v>44489.504861111112</v>
      </c>
      <c r="B235" s="2">
        <v>0.50486111111111109</v>
      </c>
      <c r="C235" s="2">
        <v>0.54652777777777783</v>
      </c>
      <c r="E235" s="3">
        <v>2.59</v>
      </c>
      <c r="F235">
        <v>2.65</v>
      </c>
      <c r="G235" s="3">
        <v>2.7050000000000001</v>
      </c>
      <c r="I235">
        <f t="shared" si="15"/>
        <v>5.3250000000000002</v>
      </c>
      <c r="J235">
        <f t="shared" si="16"/>
        <v>1.625</v>
      </c>
      <c r="K235">
        <f t="shared" si="17"/>
        <v>4.1274999999999999E-2</v>
      </c>
      <c r="L235" s="4">
        <f t="shared" si="18"/>
        <v>0.19870337865558779</v>
      </c>
      <c r="M235" s="18">
        <f t="shared" si="19"/>
        <v>11.922202719335267</v>
      </c>
    </row>
    <row r="236" spans="1:13" x14ac:dyDescent="0.35">
      <c r="A236" s="1">
        <v>44489.505555555559</v>
      </c>
      <c r="B236" s="2">
        <v>0.50555555555555554</v>
      </c>
      <c r="C236" s="2">
        <v>0.54722222222222217</v>
      </c>
      <c r="E236" s="3">
        <v>2.5274999999999999</v>
      </c>
      <c r="F236">
        <v>2.5825</v>
      </c>
      <c r="G236" s="3">
        <v>2.665</v>
      </c>
      <c r="I236">
        <f t="shared" si="15"/>
        <v>5.2912499999999998</v>
      </c>
      <c r="J236">
        <f t="shared" si="16"/>
        <v>1.6587500000000004</v>
      </c>
      <c r="K236">
        <f t="shared" si="17"/>
        <v>4.213225000000001E-2</v>
      </c>
      <c r="L236" s="4">
        <f t="shared" si="18"/>
        <v>0.20918193598998033</v>
      </c>
      <c r="M236" s="18">
        <f t="shared" si="19"/>
        <v>12.55091615939882</v>
      </c>
    </row>
    <row r="237" spans="1:13" x14ac:dyDescent="0.35">
      <c r="A237" s="1">
        <v>44489.506249999999</v>
      </c>
      <c r="B237" s="2">
        <v>0.50624999999999998</v>
      </c>
      <c r="C237" s="2">
        <v>0.54791666666666672</v>
      </c>
      <c r="E237" s="3">
        <v>2.5550000000000002</v>
      </c>
      <c r="F237">
        <v>2.5825</v>
      </c>
      <c r="G237" s="3">
        <v>2.61</v>
      </c>
      <c r="I237">
        <f t="shared" si="15"/>
        <v>5.2912499999999998</v>
      </c>
      <c r="J237">
        <f t="shared" si="16"/>
        <v>1.6587500000000004</v>
      </c>
      <c r="K237">
        <f t="shared" si="17"/>
        <v>4.213225000000001E-2</v>
      </c>
      <c r="L237" s="4">
        <f t="shared" si="18"/>
        <v>0.20918193598998033</v>
      </c>
      <c r="M237" s="18">
        <f t="shared" si="19"/>
        <v>12.55091615939882</v>
      </c>
    </row>
    <row r="238" spans="1:13" x14ac:dyDescent="0.35">
      <c r="A238" s="1">
        <v>44489.506944444445</v>
      </c>
      <c r="B238" s="2">
        <v>0.50694444444444442</v>
      </c>
      <c r="C238" s="2">
        <v>0.54861111111111105</v>
      </c>
      <c r="E238" s="3">
        <v>2.5425</v>
      </c>
      <c r="F238">
        <v>2.5874999999999999</v>
      </c>
      <c r="G238" s="3">
        <v>2.6549999999999998</v>
      </c>
      <c r="I238">
        <f t="shared" si="15"/>
        <v>5.2937500000000002</v>
      </c>
      <c r="J238">
        <f t="shared" si="16"/>
        <v>1.65625</v>
      </c>
      <c r="K238">
        <f t="shared" si="17"/>
        <v>4.2068749999999995E-2</v>
      </c>
      <c r="L238" s="4">
        <f t="shared" si="18"/>
        <v>0.20839465059974793</v>
      </c>
      <c r="M238" s="18">
        <f t="shared" si="19"/>
        <v>12.503679035984876</v>
      </c>
    </row>
    <row r="239" spans="1:13" x14ac:dyDescent="0.35">
      <c r="A239" s="1">
        <v>44489.507638888892</v>
      </c>
      <c r="B239" s="2">
        <v>0.50763888888888886</v>
      </c>
      <c r="C239" s="2">
        <v>0.5493055555555556</v>
      </c>
      <c r="E239" s="3">
        <v>2.5550000000000002</v>
      </c>
      <c r="F239">
        <v>2.5825</v>
      </c>
      <c r="G239" s="3">
        <v>2.625</v>
      </c>
      <c r="I239">
        <f t="shared" si="15"/>
        <v>5.2912499999999998</v>
      </c>
      <c r="J239">
        <f t="shared" si="16"/>
        <v>1.6587500000000004</v>
      </c>
      <c r="K239">
        <f t="shared" si="17"/>
        <v>4.213225000000001E-2</v>
      </c>
      <c r="L239" s="4">
        <f t="shared" si="18"/>
        <v>0.20918193598998033</v>
      </c>
      <c r="M239" s="18">
        <f t="shared" si="19"/>
        <v>12.55091615939882</v>
      </c>
    </row>
    <row r="240" spans="1:13" x14ac:dyDescent="0.35">
      <c r="A240" s="1">
        <v>44489.508333333331</v>
      </c>
      <c r="B240" s="2">
        <v>0.5083333333333333</v>
      </c>
      <c r="C240" s="2">
        <v>0.54999999999999993</v>
      </c>
      <c r="E240" s="3">
        <v>2.5499999999999998</v>
      </c>
      <c r="F240">
        <v>2.5724999999999998</v>
      </c>
      <c r="G240" s="3">
        <v>2.6</v>
      </c>
      <c r="I240">
        <f t="shared" si="15"/>
        <v>5.2862499999999999</v>
      </c>
      <c r="J240">
        <f t="shared" si="16"/>
        <v>1.6637500000000003</v>
      </c>
      <c r="K240">
        <f t="shared" si="17"/>
        <v>4.2259250000000005E-2</v>
      </c>
      <c r="L240" s="4">
        <f t="shared" si="18"/>
        <v>0.2107618536926158</v>
      </c>
      <c r="M240" s="18">
        <f t="shared" si="19"/>
        <v>12.645711221556947</v>
      </c>
    </row>
    <row r="241" spans="1:13" x14ac:dyDescent="0.35">
      <c r="A241" s="1">
        <v>44489.509027777778</v>
      </c>
      <c r="B241" s="2">
        <v>0.50902777777777775</v>
      </c>
      <c r="C241" s="2">
        <v>0.55069444444444449</v>
      </c>
      <c r="E241" s="3">
        <v>2.5350000000000001</v>
      </c>
      <c r="F241">
        <v>2.5674999999999999</v>
      </c>
      <c r="G241" s="3">
        <v>2.61</v>
      </c>
      <c r="I241">
        <f t="shared" si="15"/>
        <v>5.2837499999999995</v>
      </c>
      <c r="J241">
        <f t="shared" si="16"/>
        <v>1.6662500000000007</v>
      </c>
      <c r="K241">
        <f t="shared" si="17"/>
        <v>4.2322750000000013E-2</v>
      </c>
      <c r="L241" s="4">
        <f t="shared" si="18"/>
        <v>0.21155448868854543</v>
      </c>
      <c r="M241" s="18">
        <f t="shared" si="19"/>
        <v>12.693269321312727</v>
      </c>
    </row>
    <row r="242" spans="1:13" x14ac:dyDescent="0.35">
      <c r="A242" s="1">
        <v>44489.509722222225</v>
      </c>
      <c r="B242" s="2">
        <v>0.50972222222222219</v>
      </c>
      <c r="C242" s="2">
        <v>0.55138888888888882</v>
      </c>
      <c r="E242" s="3">
        <v>2.5299999999999998</v>
      </c>
      <c r="F242">
        <v>2.5525000000000002</v>
      </c>
      <c r="G242" s="3">
        <v>2.58</v>
      </c>
      <c r="I242">
        <f t="shared" si="15"/>
        <v>5.2762500000000001</v>
      </c>
      <c r="J242">
        <f t="shared" si="16"/>
        <v>1.6737500000000001</v>
      </c>
      <c r="K242">
        <f t="shared" si="17"/>
        <v>4.2513250000000002E-2</v>
      </c>
      <c r="L242" s="4">
        <f t="shared" si="18"/>
        <v>0.21394311433478355</v>
      </c>
      <c r="M242" s="18">
        <f t="shared" si="19"/>
        <v>12.836586860087014</v>
      </c>
    </row>
    <row r="243" spans="1:13" x14ac:dyDescent="0.35">
      <c r="A243" s="1">
        <v>44489.510416666664</v>
      </c>
      <c r="B243" s="2">
        <v>0.51041666666666663</v>
      </c>
      <c r="C243" s="2">
        <v>0.55208333333333337</v>
      </c>
      <c r="E243" s="3">
        <v>2.52</v>
      </c>
      <c r="F243">
        <v>2.5499999999999998</v>
      </c>
      <c r="G243" s="3">
        <v>2.58</v>
      </c>
      <c r="I243">
        <f t="shared" si="15"/>
        <v>5.2750000000000004</v>
      </c>
      <c r="J243">
        <f t="shared" si="16"/>
        <v>1.6749999999999998</v>
      </c>
      <c r="K243">
        <f t="shared" si="17"/>
        <v>4.2544999999999993E-2</v>
      </c>
      <c r="L243" s="4">
        <f t="shared" si="18"/>
        <v>0.21434278379512292</v>
      </c>
      <c r="M243" s="18">
        <f t="shared" si="19"/>
        <v>12.860567027707376</v>
      </c>
    </row>
    <row r="244" spans="1:13" x14ac:dyDescent="0.35">
      <c r="A244" s="1">
        <v>44489.511111111111</v>
      </c>
      <c r="B244" s="2">
        <v>0.51111111111111118</v>
      </c>
      <c r="C244" s="2">
        <v>0.55277777777777781</v>
      </c>
      <c r="E244" s="3">
        <v>2.5225</v>
      </c>
      <c r="F244">
        <v>2.61</v>
      </c>
      <c r="G244" s="3">
        <v>2.72</v>
      </c>
      <c r="I244">
        <f t="shared" si="15"/>
        <v>5.3049999999999997</v>
      </c>
      <c r="J244">
        <f t="shared" si="16"/>
        <v>1.6450000000000005</v>
      </c>
      <c r="K244">
        <f t="shared" si="17"/>
        <v>4.1783000000000008E-2</v>
      </c>
      <c r="L244" s="4">
        <f t="shared" si="18"/>
        <v>0.20487388082029828</v>
      </c>
      <c r="M244" s="18">
        <f t="shared" si="19"/>
        <v>12.292432849217898</v>
      </c>
    </row>
    <row r="245" spans="1:13" x14ac:dyDescent="0.35">
      <c r="A245" s="1">
        <v>44489.511805555558</v>
      </c>
      <c r="B245" s="2">
        <v>0.51180555555555551</v>
      </c>
      <c r="C245" s="2">
        <v>0.55347222222222225</v>
      </c>
      <c r="E245" s="3">
        <v>2.5550000000000002</v>
      </c>
      <c r="F245">
        <v>2.6</v>
      </c>
      <c r="G245" s="3">
        <v>2.66</v>
      </c>
      <c r="I245">
        <f t="shared" si="15"/>
        <v>5.3</v>
      </c>
      <c r="J245">
        <f t="shared" si="16"/>
        <v>1.6500000000000004</v>
      </c>
      <c r="K245">
        <f t="shared" si="17"/>
        <v>4.191000000000001E-2</v>
      </c>
      <c r="L245" s="4">
        <f t="shared" si="18"/>
        <v>0.20643422394375782</v>
      </c>
      <c r="M245" s="18">
        <f t="shared" si="19"/>
        <v>12.386053436625469</v>
      </c>
    </row>
    <row r="246" spans="1:13" x14ac:dyDescent="0.35">
      <c r="A246" s="1">
        <v>44489.512499999997</v>
      </c>
      <c r="B246" s="2">
        <v>0.51250000000000007</v>
      </c>
      <c r="C246" s="2">
        <v>0.5541666666666667</v>
      </c>
      <c r="E246" s="3">
        <v>2.54</v>
      </c>
      <c r="F246">
        <v>2.56</v>
      </c>
      <c r="G246" s="3">
        <v>2.59</v>
      </c>
      <c r="I246">
        <f t="shared" si="15"/>
        <v>5.28</v>
      </c>
      <c r="J246">
        <f t="shared" si="16"/>
        <v>1.67</v>
      </c>
      <c r="K246">
        <f t="shared" si="17"/>
        <v>4.2417999999999997E-2</v>
      </c>
      <c r="L246" s="4">
        <f t="shared" si="18"/>
        <v>0.21274679013301467</v>
      </c>
      <c r="M246" s="18">
        <f t="shared" si="19"/>
        <v>12.76480740798088</v>
      </c>
    </row>
    <row r="247" spans="1:13" x14ac:dyDescent="0.35">
      <c r="A247" s="1">
        <v>44489.513194444444</v>
      </c>
      <c r="B247" s="2">
        <v>0.5131944444444444</v>
      </c>
      <c r="C247" s="2">
        <v>0.55486111111111114</v>
      </c>
      <c r="E247" s="3">
        <v>2.5350000000000001</v>
      </c>
      <c r="F247">
        <v>2.5674999999999999</v>
      </c>
      <c r="G247" s="3">
        <v>2.7225000000000001</v>
      </c>
      <c r="I247">
        <f t="shared" si="15"/>
        <v>5.2837499999999995</v>
      </c>
      <c r="J247">
        <f t="shared" si="16"/>
        <v>1.6662500000000007</v>
      </c>
      <c r="K247">
        <f t="shared" si="17"/>
        <v>4.2322750000000013E-2</v>
      </c>
      <c r="L247" s="4">
        <f t="shared" si="18"/>
        <v>0.21155448868854543</v>
      </c>
      <c r="M247" s="18">
        <f t="shared" si="19"/>
        <v>12.693269321312727</v>
      </c>
    </row>
    <row r="248" spans="1:13" x14ac:dyDescent="0.35">
      <c r="A248" s="1">
        <v>44489.513888888891</v>
      </c>
      <c r="B248" s="2">
        <v>0.51388888888888895</v>
      </c>
      <c r="C248" s="2">
        <v>0.55555555555555558</v>
      </c>
      <c r="E248" s="3">
        <v>2.5249999999999999</v>
      </c>
      <c r="F248">
        <v>2.5724999999999998</v>
      </c>
      <c r="G248" s="3">
        <v>2.6675</v>
      </c>
      <c r="I248">
        <f t="shared" si="15"/>
        <v>5.2862499999999999</v>
      </c>
      <c r="J248">
        <f t="shared" si="16"/>
        <v>1.6637500000000003</v>
      </c>
      <c r="K248">
        <f t="shared" si="17"/>
        <v>4.2259250000000005E-2</v>
      </c>
      <c r="L248" s="4">
        <f t="shared" si="18"/>
        <v>0.2107618536926158</v>
      </c>
      <c r="M248" s="18">
        <f t="shared" si="19"/>
        <v>12.645711221556947</v>
      </c>
    </row>
    <row r="249" spans="1:13" x14ac:dyDescent="0.35">
      <c r="A249" s="1">
        <v>44489.51458333333</v>
      </c>
      <c r="B249" s="2">
        <v>0.51458333333333328</v>
      </c>
      <c r="C249" s="2">
        <v>0.55625000000000002</v>
      </c>
      <c r="E249" s="3">
        <v>2.5274999999999999</v>
      </c>
      <c r="F249">
        <v>2.5649999999999999</v>
      </c>
      <c r="G249" s="3">
        <v>2.66</v>
      </c>
      <c r="I249">
        <f t="shared" si="15"/>
        <v>5.2824999999999998</v>
      </c>
      <c r="J249">
        <f t="shared" si="16"/>
        <v>1.6675000000000004</v>
      </c>
      <c r="K249">
        <f t="shared" si="17"/>
        <v>4.235450000000001E-2</v>
      </c>
      <c r="L249" s="4">
        <f t="shared" si="18"/>
        <v>0.21195147580918822</v>
      </c>
      <c r="M249" s="18">
        <f t="shared" si="19"/>
        <v>12.717088548551294</v>
      </c>
    </row>
    <row r="250" spans="1:13" x14ac:dyDescent="0.35">
      <c r="A250" s="1">
        <v>44489.515277777777</v>
      </c>
      <c r="B250" s="2">
        <v>0.51527777777777783</v>
      </c>
      <c r="C250" s="2">
        <v>0.55694444444444446</v>
      </c>
      <c r="E250" s="3">
        <v>2.4849999999999999</v>
      </c>
      <c r="F250">
        <v>2.5449999999999999</v>
      </c>
      <c r="G250" s="3">
        <v>2.5750000000000002</v>
      </c>
      <c r="I250">
        <f t="shared" si="15"/>
        <v>5.2725</v>
      </c>
      <c r="J250">
        <f t="shared" si="16"/>
        <v>1.6775000000000002</v>
      </c>
      <c r="K250">
        <f t="shared" si="17"/>
        <v>4.2608500000000001E-2</v>
      </c>
      <c r="L250" s="4">
        <f t="shared" si="18"/>
        <v>0.21514346580789001</v>
      </c>
      <c r="M250" s="18">
        <f t="shared" si="19"/>
        <v>12.908607948473401</v>
      </c>
    </row>
    <row r="251" spans="1:13" x14ac:dyDescent="0.35">
      <c r="A251" s="1">
        <v>44489.515972222223</v>
      </c>
      <c r="B251" s="2">
        <v>0.51597222222222217</v>
      </c>
      <c r="C251" s="2">
        <v>0.55763888888888891</v>
      </c>
      <c r="E251" s="3">
        <v>2.4700000000000002</v>
      </c>
      <c r="F251">
        <v>2.5249999999999999</v>
      </c>
      <c r="G251" s="3">
        <v>2.6124999999999998</v>
      </c>
      <c r="I251">
        <f t="shared" si="15"/>
        <v>5.2625000000000002</v>
      </c>
      <c r="J251">
        <f t="shared" si="16"/>
        <v>1.6875</v>
      </c>
      <c r="K251">
        <f t="shared" si="17"/>
        <v>4.2862499999999998E-2</v>
      </c>
      <c r="L251" s="4">
        <f t="shared" si="18"/>
        <v>0.21836412622619292</v>
      </c>
      <c r="M251" s="18">
        <f t="shared" si="19"/>
        <v>13.101847573571575</v>
      </c>
    </row>
    <row r="252" spans="1:13" x14ac:dyDescent="0.35">
      <c r="A252" s="1">
        <v>44489.51666666667</v>
      </c>
      <c r="B252" s="2">
        <v>0.51666666666666672</v>
      </c>
      <c r="C252" s="2">
        <v>0.55833333333333335</v>
      </c>
      <c r="E252" s="3">
        <v>2.5024999999999999</v>
      </c>
      <c r="F252">
        <v>2.5299999999999998</v>
      </c>
      <c r="G252" s="3">
        <v>2.57</v>
      </c>
      <c r="I252">
        <f t="shared" si="15"/>
        <v>5.2649999999999997</v>
      </c>
      <c r="J252">
        <f t="shared" si="16"/>
        <v>1.6850000000000005</v>
      </c>
      <c r="K252">
        <f t="shared" si="17"/>
        <v>4.2799000000000011E-2</v>
      </c>
      <c r="L252" s="4">
        <f t="shared" si="18"/>
        <v>0.2175562685990147</v>
      </c>
      <c r="M252" s="18">
        <f t="shared" si="19"/>
        <v>13.053376115940882</v>
      </c>
    </row>
    <row r="253" spans="1:13" x14ac:dyDescent="0.35">
      <c r="A253" s="1">
        <v>44489.517361111109</v>
      </c>
      <c r="B253" s="2">
        <v>0.51736111111111105</v>
      </c>
      <c r="C253" s="2">
        <v>0.55902777777777779</v>
      </c>
      <c r="E253" s="3">
        <v>2.5099999999999998</v>
      </c>
      <c r="F253">
        <v>2.5274999999999999</v>
      </c>
      <c r="G253" s="3">
        <v>2.5674999999999999</v>
      </c>
      <c r="I253">
        <f t="shared" si="15"/>
        <v>5.2637499999999999</v>
      </c>
      <c r="J253">
        <f t="shared" si="16"/>
        <v>1.6862500000000002</v>
      </c>
      <c r="K253">
        <f t="shared" si="17"/>
        <v>4.2830750000000008E-2</v>
      </c>
      <c r="L253" s="4">
        <f t="shared" si="18"/>
        <v>0.21795997284137628</v>
      </c>
      <c r="M253" s="18">
        <f t="shared" si="19"/>
        <v>13.077598370482576</v>
      </c>
    </row>
    <row r="254" spans="1:13" x14ac:dyDescent="0.35">
      <c r="A254" s="1">
        <v>44489.518055555556</v>
      </c>
      <c r="B254" s="2">
        <v>0.5180555555555556</v>
      </c>
      <c r="C254" s="2">
        <v>0.55972222222222223</v>
      </c>
      <c r="E254" s="3">
        <v>2.5</v>
      </c>
      <c r="F254">
        <v>2.6025</v>
      </c>
      <c r="G254" s="3">
        <v>2.7025000000000001</v>
      </c>
      <c r="I254">
        <f t="shared" si="15"/>
        <v>5.3012499999999996</v>
      </c>
      <c r="J254">
        <f t="shared" si="16"/>
        <v>1.6487500000000006</v>
      </c>
      <c r="K254">
        <f t="shared" si="17"/>
        <v>4.1878250000000013E-2</v>
      </c>
      <c r="L254" s="4">
        <f t="shared" si="18"/>
        <v>0.20604347215098889</v>
      </c>
      <c r="M254" s="18">
        <f t="shared" si="19"/>
        <v>12.362608329059334</v>
      </c>
    </row>
    <row r="255" spans="1:13" x14ac:dyDescent="0.35">
      <c r="A255" s="1">
        <v>44489.518750000003</v>
      </c>
      <c r="B255" s="2">
        <v>0.51874999999999993</v>
      </c>
      <c r="C255" s="2">
        <v>0.56041666666666667</v>
      </c>
      <c r="E255" s="3">
        <v>2.5249999999999999</v>
      </c>
      <c r="F255">
        <v>2.5674999999999999</v>
      </c>
      <c r="G255" s="3">
        <v>2.6475</v>
      </c>
      <c r="I255">
        <f t="shared" si="15"/>
        <v>5.2837499999999995</v>
      </c>
      <c r="J255">
        <f t="shared" si="16"/>
        <v>1.6662500000000007</v>
      </c>
      <c r="K255">
        <f t="shared" si="17"/>
        <v>4.2322750000000013E-2</v>
      </c>
      <c r="L255" s="4">
        <f t="shared" si="18"/>
        <v>0.21155448868854543</v>
      </c>
      <c r="M255" s="18">
        <f t="shared" si="19"/>
        <v>12.693269321312727</v>
      </c>
    </row>
    <row r="256" spans="1:13" x14ac:dyDescent="0.35">
      <c r="A256" s="1">
        <v>44489.519444444442</v>
      </c>
      <c r="B256" s="2">
        <v>0.51944444444444449</v>
      </c>
      <c r="C256" s="2">
        <v>0.56111111111111112</v>
      </c>
      <c r="E256" s="3">
        <v>2.4925000000000002</v>
      </c>
      <c r="F256">
        <v>2.5350000000000001</v>
      </c>
      <c r="G256" s="3">
        <v>2.6150000000000002</v>
      </c>
      <c r="I256">
        <f t="shared" si="15"/>
        <v>5.2675000000000001</v>
      </c>
      <c r="J256">
        <f t="shared" si="16"/>
        <v>1.6825000000000001</v>
      </c>
      <c r="K256">
        <f t="shared" si="17"/>
        <v>4.2735500000000003E-2</v>
      </c>
      <c r="L256" s="4">
        <f t="shared" si="18"/>
        <v>0.21675020687558119</v>
      </c>
      <c r="M256" s="18">
        <f t="shared" si="19"/>
        <v>13.005012412534871</v>
      </c>
    </row>
    <row r="257" spans="1:13" x14ac:dyDescent="0.35">
      <c r="A257" s="1">
        <v>44489.520138888889</v>
      </c>
      <c r="B257" s="2">
        <v>0.52013888888888882</v>
      </c>
      <c r="C257" s="2">
        <v>0.56180555555555556</v>
      </c>
      <c r="E257" s="3">
        <v>2.4950000000000001</v>
      </c>
      <c r="F257">
        <v>2.5249999999999999</v>
      </c>
      <c r="G257" s="3">
        <v>2.5649999999999999</v>
      </c>
      <c r="I257">
        <f t="shared" si="15"/>
        <v>5.2625000000000002</v>
      </c>
      <c r="J257">
        <f t="shared" si="16"/>
        <v>1.6875</v>
      </c>
      <c r="K257">
        <f t="shared" si="17"/>
        <v>4.2862499999999998E-2</v>
      </c>
      <c r="L257" s="4">
        <f t="shared" si="18"/>
        <v>0.21836412622619292</v>
      </c>
      <c r="M257" s="18">
        <f t="shared" si="19"/>
        <v>13.101847573571575</v>
      </c>
    </row>
    <row r="258" spans="1:13" x14ac:dyDescent="0.35">
      <c r="A258" s="1">
        <v>44489.520833333336</v>
      </c>
      <c r="B258" s="2">
        <v>0.52083333333333337</v>
      </c>
      <c r="C258" s="2">
        <v>0.5625</v>
      </c>
      <c r="E258" s="3">
        <v>2.5</v>
      </c>
      <c r="F258">
        <v>2.5274999999999999</v>
      </c>
      <c r="G258" s="3">
        <v>2.6150000000000002</v>
      </c>
      <c r="I258">
        <f t="shared" si="15"/>
        <v>5.2637499999999999</v>
      </c>
      <c r="J258">
        <f t="shared" si="16"/>
        <v>1.6862500000000002</v>
      </c>
      <c r="K258">
        <f t="shared" si="17"/>
        <v>4.2830750000000008E-2</v>
      </c>
      <c r="L258" s="4">
        <f t="shared" si="18"/>
        <v>0.21795997284137628</v>
      </c>
      <c r="M258" s="18">
        <f t="shared" si="19"/>
        <v>13.077598370482576</v>
      </c>
    </row>
    <row r="259" spans="1:13" x14ac:dyDescent="0.35">
      <c r="A259" s="1">
        <v>44489.521527777775</v>
      </c>
      <c r="B259" s="2">
        <v>0.52152777777777781</v>
      </c>
      <c r="C259" s="2">
        <v>0.56319444444444444</v>
      </c>
      <c r="E259" s="3">
        <v>2.4950000000000001</v>
      </c>
      <c r="F259">
        <v>2.5225</v>
      </c>
      <c r="G259" s="3">
        <v>2.5550000000000002</v>
      </c>
      <c r="I259">
        <f t="shared" si="15"/>
        <v>5.2612500000000004</v>
      </c>
      <c r="J259">
        <f t="shared" si="16"/>
        <v>1.6887499999999998</v>
      </c>
      <c r="K259">
        <f t="shared" si="17"/>
        <v>4.2894249999999995E-2</v>
      </c>
      <c r="L259" s="4">
        <f t="shared" si="18"/>
        <v>0.21876872891990659</v>
      </c>
      <c r="M259" s="18">
        <f t="shared" si="19"/>
        <v>13.126123735194396</v>
      </c>
    </row>
    <row r="260" spans="1:13" x14ac:dyDescent="0.35">
      <c r="A260" s="1">
        <v>44489.522222222222</v>
      </c>
      <c r="B260" s="2">
        <v>0.52222222222222225</v>
      </c>
      <c r="C260" s="2">
        <v>0.56388888888888888</v>
      </c>
      <c r="E260" s="3">
        <v>2.4950000000000001</v>
      </c>
      <c r="F260">
        <v>2.5375000000000001</v>
      </c>
      <c r="G260" s="3">
        <v>2.74</v>
      </c>
      <c r="I260">
        <f t="shared" si="15"/>
        <v>5.2687499999999998</v>
      </c>
      <c r="J260">
        <f t="shared" si="16"/>
        <v>1.6812500000000004</v>
      </c>
      <c r="K260">
        <f t="shared" si="17"/>
        <v>4.2703750000000006E-2</v>
      </c>
      <c r="L260" s="4">
        <f t="shared" si="18"/>
        <v>0.21634784906131815</v>
      </c>
      <c r="M260" s="18">
        <f t="shared" si="19"/>
        <v>12.98087094367909</v>
      </c>
    </row>
    <row r="261" spans="1:13" x14ac:dyDescent="0.35">
      <c r="A261" s="1">
        <v>44489.522916666669</v>
      </c>
      <c r="B261" s="2">
        <v>0.5229166666666667</v>
      </c>
      <c r="C261" s="2">
        <v>0.56458333333333333</v>
      </c>
      <c r="E261" s="3">
        <v>2.4950000000000001</v>
      </c>
      <c r="F261">
        <v>2.52</v>
      </c>
      <c r="G261" s="3">
        <v>2.56</v>
      </c>
      <c r="I261">
        <f t="shared" si="15"/>
        <v>5.26</v>
      </c>
      <c r="J261">
        <f t="shared" si="16"/>
        <v>1.6900000000000004</v>
      </c>
      <c r="K261">
        <f t="shared" si="17"/>
        <v>4.2926000000000006E-2</v>
      </c>
      <c r="L261" s="4">
        <f t="shared" si="18"/>
        <v>0.21917378108889637</v>
      </c>
      <c r="M261" s="18">
        <f t="shared" si="19"/>
        <v>13.150426865333783</v>
      </c>
    </row>
    <row r="262" spans="1:13" x14ac:dyDescent="0.35">
      <c r="A262" s="1">
        <v>44489.523611111108</v>
      </c>
      <c r="B262" s="2">
        <v>0.52361111111111114</v>
      </c>
      <c r="C262" s="2">
        <v>0.56527777777777777</v>
      </c>
      <c r="E262" s="3">
        <v>2.4900000000000002</v>
      </c>
      <c r="F262">
        <v>2.5150000000000001</v>
      </c>
      <c r="G262" s="3">
        <v>2.5449999999999999</v>
      </c>
      <c r="I262">
        <f t="shared" si="15"/>
        <v>5.2575000000000003</v>
      </c>
      <c r="J262">
        <f t="shared" si="16"/>
        <v>1.6924999999999999</v>
      </c>
      <c r="K262">
        <f t="shared" si="17"/>
        <v>4.2989499999999993E-2</v>
      </c>
      <c r="L262" s="4">
        <f t="shared" si="18"/>
        <v>0.21998523451791724</v>
      </c>
      <c r="M262" s="18">
        <f t="shared" si="19"/>
        <v>13.199114071075034</v>
      </c>
    </row>
    <row r="263" spans="1:13" x14ac:dyDescent="0.35">
      <c r="A263" s="1">
        <v>44489.524305555555</v>
      </c>
      <c r="B263" s="2">
        <v>0.52430555555555558</v>
      </c>
      <c r="C263" s="2">
        <v>0.56597222222222221</v>
      </c>
      <c r="E263" s="3">
        <v>2.48</v>
      </c>
      <c r="F263">
        <v>2.5175000000000001</v>
      </c>
      <c r="G263" s="3">
        <v>2.5449999999999999</v>
      </c>
      <c r="I263">
        <f t="shared" si="15"/>
        <v>5.25875</v>
      </c>
      <c r="J263">
        <f t="shared" si="16"/>
        <v>1.6912500000000001</v>
      </c>
      <c r="K263">
        <f t="shared" si="17"/>
        <v>4.2957750000000003E-2</v>
      </c>
      <c r="L263" s="4">
        <f t="shared" si="18"/>
        <v>0.21957928289948092</v>
      </c>
      <c r="M263" s="18">
        <f t="shared" si="19"/>
        <v>13.174756973968854</v>
      </c>
    </row>
    <row r="264" spans="1:13" x14ac:dyDescent="0.35">
      <c r="A264" s="1">
        <v>44489.525000000001</v>
      </c>
      <c r="B264" s="2">
        <v>0.52500000000000002</v>
      </c>
      <c r="C264" s="2">
        <v>0.56666666666666665</v>
      </c>
      <c r="E264" s="3">
        <v>2.4775</v>
      </c>
      <c r="F264">
        <v>2.5125000000000002</v>
      </c>
      <c r="G264" s="3">
        <v>2.58</v>
      </c>
      <c r="I264">
        <f t="shared" si="15"/>
        <v>5.2562499999999996</v>
      </c>
      <c r="J264">
        <f t="shared" si="16"/>
        <v>1.6937500000000005</v>
      </c>
      <c r="K264">
        <f t="shared" si="17"/>
        <v>4.3021250000000011E-2</v>
      </c>
      <c r="L264" s="4">
        <f t="shared" si="18"/>
        <v>0.22039163611040075</v>
      </c>
      <c r="M264" s="18">
        <f t="shared" si="19"/>
        <v>13.223498166624045</v>
      </c>
    </row>
    <row r="265" spans="1:13" x14ac:dyDescent="0.35">
      <c r="A265" s="1">
        <v>44489.525694444441</v>
      </c>
      <c r="B265" s="2">
        <v>0.52569444444444446</v>
      </c>
      <c r="C265" s="2">
        <v>0.56736111111111109</v>
      </c>
      <c r="E265" s="3">
        <v>2.4900000000000002</v>
      </c>
      <c r="F265">
        <v>2.5625</v>
      </c>
      <c r="G265" s="3">
        <v>2.65</v>
      </c>
      <c r="I265">
        <f t="shared" ref="I265:I328" si="20">F265/2+4</f>
        <v>5.28125</v>
      </c>
      <c r="J265">
        <f t="shared" ref="J265:J328" si="21">6.95-I265</f>
        <v>1.6687500000000002</v>
      </c>
      <c r="K265">
        <f t="shared" ref="K265:K328" si="22">J265*0.0254</f>
        <v>4.238625E-2</v>
      </c>
      <c r="L265" s="4">
        <f t="shared" ref="L265:L328" si="23">574.1*(K265^2.5)</f>
        <v>0.21234890956821972</v>
      </c>
      <c r="M265" s="18">
        <f t="shared" ref="M265:M328" si="24">L265*60</f>
        <v>12.740934574093183</v>
      </c>
    </row>
    <row r="266" spans="1:13" x14ac:dyDescent="0.35">
      <c r="A266" s="1">
        <v>44489.526388888888</v>
      </c>
      <c r="B266" s="2">
        <v>0.52638888888888891</v>
      </c>
      <c r="C266" s="2">
        <v>0.56805555555555554</v>
      </c>
      <c r="E266" s="3">
        <v>2.4750000000000001</v>
      </c>
      <c r="F266">
        <v>2.5125000000000002</v>
      </c>
      <c r="G266" s="3">
        <v>2.5499999999999998</v>
      </c>
      <c r="I266">
        <f t="shared" si="20"/>
        <v>5.2562499999999996</v>
      </c>
      <c r="J266">
        <f t="shared" si="21"/>
        <v>1.6937500000000005</v>
      </c>
      <c r="K266">
        <f t="shared" si="22"/>
        <v>4.3021250000000011E-2</v>
      </c>
      <c r="L266" s="4">
        <f t="shared" si="23"/>
        <v>0.22039163611040075</v>
      </c>
      <c r="M266" s="18">
        <f t="shared" si="24"/>
        <v>13.223498166624045</v>
      </c>
    </row>
    <row r="267" spans="1:13" x14ac:dyDescent="0.35">
      <c r="A267" s="1">
        <v>44489.527083333334</v>
      </c>
      <c r="B267" s="2">
        <v>0.52708333333333335</v>
      </c>
      <c r="C267" s="2">
        <v>0.56874999999999998</v>
      </c>
      <c r="E267" s="3">
        <v>2.4624999999999999</v>
      </c>
      <c r="F267">
        <v>2.4925000000000002</v>
      </c>
      <c r="G267" s="3">
        <v>2.605</v>
      </c>
      <c r="I267">
        <f t="shared" si="20"/>
        <v>5.2462499999999999</v>
      </c>
      <c r="J267">
        <f t="shared" si="21"/>
        <v>1.7037500000000003</v>
      </c>
      <c r="K267">
        <f t="shared" si="22"/>
        <v>4.3275250000000008E-2</v>
      </c>
      <c r="L267" s="4">
        <f t="shared" si="23"/>
        <v>0.22365906783919412</v>
      </c>
      <c r="M267" s="18">
        <f t="shared" si="24"/>
        <v>13.419544070351646</v>
      </c>
    </row>
    <row r="268" spans="1:13" x14ac:dyDescent="0.35">
      <c r="A268" s="1">
        <v>44489.527777777781</v>
      </c>
      <c r="B268" s="2">
        <v>0.52777777777777779</v>
      </c>
      <c r="C268" s="2">
        <v>0.56944444444444442</v>
      </c>
      <c r="E268" s="3">
        <v>2.4550000000000001</v>
      </c>
      <c r="F268">
        <v>2.4849999999999999</v>
      </c>
      <c r="G268" s="3">
        <v>2.5099999999999998</v>
      </c>
      <c r="I268">
        <f t="shared" si="20"/>
        <v>5.2424999999999997</v>
      </c>
      <c r="J268">
        <f t="shared" si="21"/>
        <v>1.7075000000000005</v>
      </c>
      <c r="K268">
        <f t="shared" si="22"/>
        <v>4.3370500000000013E-2</v>
      </c>
      <c r="L268" s="4">
        <f t="shared" si="23"/>
        <v>0.22489179938542614</v>
      </c>
      <c r="M268" s="18">
        <f t="shared" si="24"/>
        <v>13.493507963125568</v>
      </c>
    </row>
    <row r="269" spans="1:13" x14ac:dyDescent="0.35">
      <c r="A269" s="1">
        <v>44489.52847222222</v>
      </c>
      <c r="B269" s="2">
        <v>0.52847222222222223</v>
      </c>
      <c r="C269" s="2">
        <v>0.57013888888888886</v>
      </c>
      <c r="E269" s="3">
        <v>2.4500000000000002</v>
      </c>
      <c r="F269">
        <v>2.4775</v>
      </c>
      <c r="G269" s="3">
        <v>2.5024999999999999</v>
      </c>
      <c r="I269">
        <f t="shared" si="20"/>
        <v>5.2387499999999996</v>
      </c>
      <c r="J269">
        <f t="shared" si="21"/>
        <v>1.7112500000000006</v>
      </c>
      <c r="K269">
        <f t="shared" si="22"/>
        <v>4.3465750000000011E-2</v>
      </c>
      <c r="L269" s="4">
        <f t="shared" si="23"/>
        <v>0.22612859860392212</v>
      </c>
      <c r="M269" s="18">
        <f t="shared" si="24"/>
        <v>13.567715916235327</v>
      </c>
    </row>
    <row r="270" spans="1:13" x14ac:dyDescent="0.35">
      <c r="A270" s="1">
        <v>44489.529166666667</v>
      </c>
      <c r="B270" s="2">
        <v>0.52916666666666667</v>
      </c>
      <c r="C270" s="2">
        <v>0.5708333333333333</v>
      </c>
      <c r="E270" s="3">
        <v>2.415</v>
      </c>
      <c r="F270">
        <v>2.48</v>
      </c>
      <c r="G270" s="3">
        <v>2.59</v>
      </c>
      <c r="I270">
        <f t="shared" si="20"/>
        <v>5.24</v>
      </c>
      <c r="J270">
        <f t="shared" si="21"/>
        <v>1.71</v>
      </c>
      <c r="K270">
        <f t="shared" si="22"/>
        <v>4.3434E-2</v>
      </c>
      <c r="L270" s="4">
        <f t="shared" si="23"/>
        <v>0.22571587995850012</v>
      </c>
      <c r="M270" s="18">
        <f t="shared" si="24"/>
        <v>13.542952797510008</v>
      </c>
    </row>
    <row r="271" spans="1:13" x14ac:dyDescent="0.35">
      <c r="A271" s="1">
        <v>44489.529861111114</v>
      </c>
      <c r="B271" s="2">
        <v>0.52986111111111112</v>
      </c>
      <c r="C271" s="2">
        <v>0.57152777777777775</v>
      </c>
      <c r="E271" s="3">
        <v>2.4300000000000002</v>
      </c>
      <c r="F271">
        <v>2.4824999999999999</v>
      </c>
      <c r="G271" s="3">
        <v>2.67</v>
      </c>
      <c r="I271">
        <f t="shared" si="20"/>
        <v>5.24125</v>
      </c>
      <c r="J271">
        <f t="shared" si="21"/>
        <v>1.7087500000000002</v>
      </c>
      <c r="K271">
        <f t="shared" si="22"/>
        <v>4.3402250000000003E-2</v>
      </c>
      <c r="L271" s="4">
        <f t="shared" si="23"/>
        <v>0.22530361360744902</v>
      </c>
      <c r="M271" s="18">
        <f t="shared" si="24"/>
        <v>13.518216816446941</v>
      </c>
    </row>
    <row r="272" spans="1:13" x14ac:dyDescent="0.35">
      <c r="A272" s="1">
        <v>44489.530555555553</v>
      </c>
      <c r="B272" s="2">
        <v>0.53055555555555556</v>
      </c>
      <c r="C272" s="2">
        <v>0.57222222222222219</v>
      </c>
      <c r="E272" s="3">
        <v>2.415</v>
      </c>
      <c r="F272">
        <v>2.4575</v>
      </c>
      <c r="G272" s="3">
        <v>2.5449999999999999</v>
      </c>
      <c r="I272">
        <f t="shared" si="20"/>
        <v>5.2287499999999998</v>
      </c>
      <c r="J272">
        <f t="shared" si="21"/>
        <v>1.7212500000000004</v>
      </c>
      <c r="K272">
        <f t="shared" si="22"/>
        <v>4.3719750000000009E-2</v>
      </c>
      <c r="L272" s="4">
        <f t="shared" si="23"/>
        <v>0.22944665018583352</v>
      </c>
      <c r="M272" s="18">
        <f t="shared" si="24"/>
        <v>13.766799011150011</v>
      </c>
    </row>
    <row r="273" spans="1:13" x14ac:dyDescent="0.35">
      <c r="A273" s="1">
        <v>44489.53125</v>
      </c>
      <c r="B273" s="2">
        <v>0.53125</v>
      </c>
      <c r="C273" s="2">
        <v>0.57291666666666663</v>
      </c>
      <c r="E273" s="3">
        <v>2.415</v>
      </c>
      <c r="F273">
        <v>2.44</v>
      </c>
      <c r="G273" s="3">
        <v>2.5024999999999999</v>
      </c>
      <c r="I273">
        <f t="shared" si="20"/>
        <v>5.22</v>
      </c>
      <c r="J273">
        <f t="shared" si="21"/>
        <v>1.7300000000000004</v>
      </c>
      <c r="K273">
        <f t="shared" si="22"/>
        <v>4.3942000000000009E-2</v>
      </c>
      <c r="L273" s="4">
        <f t="shared" si="23"/>
        <v>0.23237376585831018</v>
      </c>
      <c r="M273" s="18">
        <f t="shared" si="24"/>
        <v>13.942425951498612</v>
      </c>
    </row>
    <row r="274" spans="1:13" x14ac:dyDescent="0.35">
      <c r="A274" s="1">
        <v>44489.531944444447</v>
      </c>
      <c r="B274" s="2">
        <v>0.53194444444444444</v>
      </c>
      <c r="C274" s="2">
        <v>0.57361111111111118</v>
      </c>
      <c r="E274" s="3">
        <v>2.4049999999999998</v>
      </c>
      <c r="F274">
        <v>2.4900000000000002</v>
      </c>
      <c r="G274" s="3">
        <v>2.6</v>
      </c>
      <c r="I274">
        <f t="shared" si="20"/>
        <v>5.2450000000000001</v>
      </c>
      <c r="J274">
        <f t="shared" si="21"/>
        <v>1.7050000000000001</v>
      </c>
      <c r="K274">
        <f t="shared" si="22"/>
        <v>4.3306999999999998E-2</v>
      </c>
      <c r="L274" s="4">
        <f t="shared" si="23"/>
        <v>0.22406952666679247</v>
      </c>
      <c r="M274" s="18">
        <f t="shared" si="24"/>
        <v>13.444171600007548</v>
      </c>
    </row>
    <row r="275" spans="1:13" x14ac:dyDescent="0.35">
      <c r="A275" s="1">
        <v>44489.532638888886</v>
      </c>
      <c r="B275" s="2">
        <v>0.53263888888888888</v>
      </c>
      <c r="C275" s="2">
        <v>0.57430555555555551</v>
      </c>
      <c r="E275" s="3">
        <v>2.3450000000000002</v>
      </c>
      <c r="F275">
        <v>2.4500000000000002</v>
      </c>
      <c r="G275" s="3">
        <v>2.5375000000000001</v>
      </c>
      <c r="I275">
        <f t="shared" si="20"/>
        <v>5.2249999999999996</v>
      </c>
      <c r="J275">
        <f t="shared" si="21"/>
        <v>1.7250000000000005</v>
      </c>
      <c r="K275">
        <f t="shared" si="22"/>
        <v>4.3815000000000014E-2</v>
      </c>
      <c r="L275" s="4">
        <f t="shared" si="23"/>
        <v>0.23069840235963432</v>
      </c>
      <c r="M275" s="18">
        <f t="shared" si="24"/>
        <v>13.841904141578059</v>
      </c>
    </row>
    <row r="276" spans="1:13" x14ac:dyDescent="0.35">
      <c r="A276" s="1">
        <v>44489.533333333333</v>
      </c>
      <c r="B276" s="2">
        <v>0.53333333333333333</v>
      </c>
      <c r="C276" s="2">
        <v>0.57500000000000007</v>
      </c>
      <c r="E276" s="3">
        <v>2.3199999999999998</v>
      </c>
      <c r="F276">
        <v>2.3875000000000002</v>
      </c>
      <c r="G276" s="3">
        <v>2.4300000000000002</v>
      </c>
      <c r="I276">
        <f t="shared" si="20"/>
        <v>5.1937499999999996</v>
      </c>
      <c r="J276">
        <f t="shared" si="21"/>
        <v>1.7562500000000005</v>
      </c>
      <c r="K276">
        <f t="shared" si="22"/>
        <v>4.460875000000001E-2</v>
      </c>
      <c r="L276" s="4">
        <f t="shared" si="23"/>
        <v>0.2412890877873429</v>
      </c>
      <c r="M276" s="18">
        <f t="shared" si="24"/>
        <v>14.477345267240574</v>
      </c>
    </row>
    <row r="277" spans="1:13" x14ac:dyDescent="0.35">
      <c r="A277" s="1">
        <v>44489.53402777778</v>
      </c>
      <c r="B277" s="2">
        <v>0.53402777777777777</v>
      </c>
      <c r="C277" s="2">
        <v>0.5756944444444444</v>
      </c>
      <c r="E277" s="3">
        <v>2.36</v>
      </c>
      <c r="F277">
        <v>2.4</v>
      </c>
      <c r="G277" s="3">
        <v>2.59</v>
      </c>
      <c r="I277">
        <f t="shared" si="20"/>
        <v>5.2</v>
      </c>
      <c r="J277">
        <f t="shared" si="21"/>
        <v>1.75</v>
      </c>
      <c r="K277">
        <f t="shared" si="22"/>
        <v>4.4449999999999996E-2</v>
      </c>
      <c r="L277" s="4">
        <f t="shared" si="23"/>
        <v>0.23914811394471183</v>
      </c>
      <c r="M277" s="18">
        <f t="shared" si="24"/>
        <v>14.348886836682709</v>
      </c>
    </row>
    <row r="278" spans="1:13" x14ac:dyDescent="0.35">
      <c r="A278" s="1">
        <v>44489.534722222219</v>
      </c>
      <c r="B278" s="2">
        <v>0.53472222222222221</v>
      </c>
      <c r="C278" s="2">
        <v>0.57638888888888895</v>
      </c>
      <c r="E278" s="3">
        <v>2.3450000000000002</v>
      </c>
      <c r="F278">
        <v>2.4275000000000002</v>
      </c>
      <c r="G278" s="3">
        <v>3.67</v>
      </c>
      <c r="I278">
        <f t="shared" si="20"/>
        <v>5.2137500000000001</v>
      </c>
      <c r="J278">
        <f t="shared" si="21"/>
        <v>1.7362500000000001</v>
      </c>
      <c r="K278">
        <f t="shared" si="22"/>
        <v>4.4100750000000001E-2</v>
      </c>
      <c r="L278" s="4">
        <f t="shared" si="23"/>
        <v>0.23447820742484207</v>
      </c>
      <c r="M278" s="18">
        <f t="shared" si="24"/>
        <v>14.068692445490525</v>
      </c>
    </row>
    <row r="279" spans="1:13" x14ac:dyDescent="0.35">
      <c r="A279" s="1">
        <v>44489.535416666666</v>
      </c>
      <c r="B279" s="2">
        <v>0.53541666666666665</v>
      </c>
      <c r="C279" s="2">
        <v>0.57708333333333328</v>
      </c>
      <c r="E279" s="3">
        <v>2.35</v>
      </c>
      <c r="F279">
        <v>2.39</v>
      </c>
      <c r="G279" s="3">
        <v>2.58</v>
      </c>
      <c r="I279">
        <f t="shared" si="20"/>
        <v>5.1950000000000003</v>
      </c>
      <c r="J279">
        <f t="shared" si="21"/>
        <v>1.7549999999999999</v>
      </c>
      <c r="K279">
        <f t="shared" si="22"/>
        <v>4.4576999999999999E-2</v>
      </c>
      <c r="L279" s="4">
        <f t="shared" si="23"/>
        <v>0.24085997693135805</v>
      </c>
      <c r="M279" s="18">
        <f t="shared" si="24"/>
        <v>14.451598615881483</v>
      </c>
    </row>
    <row r="280" spans="1:13" x14ac:dyDescent="0.35">
      <c r="A280" s="1">
        <v>44489.536111111112</v>
      </c>
      <c r="B280" s="2">
        <v>0.53611111111111109</v>
      </c>
      <c r="C280" s="2">
        <v>0.57777777777777783</v>
      </c>
      <c r="E280" s="3">
        <v>2.355</v>
      </c>
      <c r="F280">
        <v>2.39</v>
      </c>
      <c r="G280" s="3">
        <v>2.5249999999999999</v>
      </c>
      <c r="I280">
        <f t="shared" si="20"/>
        <v>5.1950000000000003</v>
      </c>
      <c r="J280">
        <f t="shared" si="21"/>
        <v>1.7549999999999999</v>
      </c>
      <c r="K280">
        <f t="shared" si="22"/>
        <v>4.4576999999999999E-2</v>
      </c>
      <c r="L280" s="4">
        <f t="shared" si="23"/>
        <v>0.24085997693135805</v>
      </c>
      <c r="M280" s="18">
        <f t="shared" si="24"/>
        <v>14.451598615881483</v>
      </c>
    </row>
    <row r="281" spans="1:13" x14ac:dyDescent="0.35">
      <c r="A281" s="1">
        <v>44489.536805555559</v>
      </c>
      <c r="B281" s="2">
        <v>0.53680555555555554</v>
      </c>
      <c r="C281" s="2">
        <v>0.57847222222222217</v>
      </c>
      <c r="E281" s="3">
        <v>2.3624999999999998</v>
      </c>
      <c r="F281">
        <v>2.395</v>
      </c>
      <c r="G281" s="3">
        <v>2.4500000000000002</v>
      </c>
      <c r="I281">
        <f t="shared" si="20"/>
        <v>5.1974999999999998</v>
      </c>
      <c r="J281">
        <f t="shared" si="21"/>
        <v>1.7525000000000004</v>
      </c>
      <c r="K281">
        <f t="shared" si="22"/>
        <v>4.4513500000000011E-2</v>
      </c>
      <c r="L281" s="4">
        <f t="shared" si="23"/>
        <v>0.24000312967708004</v>
      </c>
      <c r="M281" s="18">
        <f t="shared" si="24"/>
        <v>14.400187780624803</v>
      </c>
    </row>
    <row r="282" spans="1:13" x14ac:dyDescent="0.35">
      <c r="A282" s="1">
        <v>44489.537499999999</v>
      </c>
      <c r="B282" s="2">
        <v>0.53749999999999998</v>
      </c>
      <c r="C282" s="2">
        <v>0.57916666666666672</v>
      </c>
      <c r="E282" s="3">
        <v>2.37</v>
      </c>
      <c r="F282">
        <v>2.3975</v>
      </c>
      <c r="G282" s="3">
        <v>2.4474999999999998</v>
      </c>
      <c r="I282">
        <f t="shared" si="20"/>
        <v>5.1987500000000004</v>
      </c>
      <c r="J282">
        <f t="shared" si="21"/>
        <v>1.7512499999999998</v>
      </c>
      <c r="K282">
        <f t="shared" si="22"/>
        <v>4.4481749999999994E-2</v>
      </c>
      <c r="L282" s="4">
        <f t="shared" si="23"/>
        <v>0.23957539295231195</v>
      </c>
      <c r="M282" s="18">
        <f t="shared" si="24"/>
        <v>14.374523577138717</v>
      </c>
    </row>
    <row r="283" spans="1:13" x14ac:dyDescent="0.35">
      <c r="A283" s="1">
        <v>44489.538194444445</v>
      </c>
      <c r="B283" s="2">
        <v>0.53819444444444442</v>
      </c>
      <c r="C283" s="2">
        <v>0.57986111111111105</v>
      </c>
      <c r="E283" s="3">
        <v>2.3675000000000002</v>
      </c>
      <c r="F283">
        <v>2.42</v>
      </c>
      <c r="G283" s="3">
        <v>2.5249999999999999</v>
      </c>
      <c r="I283">
        <f t="shared" si="20"/>
        <v>5.21</v>
      </c>
      <c r="J283">
        <f t="shared" si="21"/>
        <v>1.7400000000000002</v>
      </c>
      <c r="K283">
        <f t="shared" si="22"/>
        <v>4.4196000000000006E-2</v>
      </c>
      <c r="L283" s="4">
        <f t="shared" si="23"/>
        <v>0.23574634008371825</v>
      </c>
      <c r="M283" s="18">
        <f t="shared" si="24"/>
        <v>14.144780405023095</v>
      </c>
    </row>
    <row r="284" spans="1:13" x14ac:dyDescent="0.35">
      <c r="A284" s="1">
        <v>44489.538888888892</v>
      </c>
      <c r="B284" s="2">
        <v>0.53888888888888886</v>
      </c>
      <c r="C284" s="2">
        <v>0.5805555555555556</v>
      </c>
      <c r="E284" s="3">
        <v>2.38</v>
      </c>
      <c r="F284">
        <v>2.5049999999999999</v>
      </c>
      <c r="G284" s="3">
        <v>2.7124999999999999</v>
      </c>
      <c r="I284">
        <f t="shared" si="20"/>
        <v>5.2524999999999995</v>
      </c>
      <c r="J284">
        <f t="shared" si="21"/>
        <v>1.6975000000000007</v>
      </c>
      <c r="K284">
        <f t="shared" si="22"/>
        <v>4.3116500000000016E-2</v>
      </c>
      <c r="L284" s="4">
        <f t="shared" si="23"/>
        <v>0.22161354239316769</v>
      </c>
      <c r="M284" s="18">
        <f t="shared" si="24"/>
        <v>13.296812543590061</v>
      </c>
    </row>
    <row r="285" spans="1:13" x14ac:dyDescent="0.35">
      <c r="A285" s="1">
        <v>44489.539583333331</v>
      </c>
      <c r="B285" s="2">
        <v>0.5395833333333333</v>
      </c>
      <c r="C285" s="2">
        <v>0.58124999999999993</v>
      </c>
      <c r="E285" s="3">
        <v>2.4049999999999998</v>
      </c>
      <c r="F285">
        <v>2.4649999999999999</v>
      </c>
      <c r="G285" s="3">
        <v>2.5249999999999999</v>
      </c>
      <c r="I285">
        <f t="shared" si="20"/>
        <v>5.2324999999999999</v>
      </c>
      <c r="J285">
        <f t="shared" si="21"/>
        <v>1.7175000000000002</v>
      </c>
      <c r="K285">
        <f t="shared" si="22"/>
        <v>4.3624500000000004E-2</v>
      </c>
      <c r="L285" s="4">
        <f t="shared" si="23"/>
        <v>0.22819898202935313</v>
      </c>
      <c r="M285" s="18">
        <f t="shared" si="24"/>
        <v>13.691938921761187</v>
      </c>
    </row>
    <row r="286" spans="1:13" x14ac:dyDescent="0.35">
      <c r="A286" s="1">
        <v>44489.540277777778</v>
      </c>
      <c r="B286" s="2">
        <v>0.54027777777777775</v>
      </c>
      <c r="C286" s="2">
        <v>0.58194444444444449</v>
      </c>
      <c r="E286" s="3">
        <v>2.41</v>
      </c>
      <c r="F286">
        <v>2.44</v>
      </c>
      <c r="G286" s="3">
        <v>2.4900000000000002</v>
      </c>
      <c r="I286">
        <f t="shared" si="20"/>
        <v>5.22</v>
      </c>
      <c r="J286">
        <f t="shared" si="21"/>
        <v>1.7300000000000004</v>
      </c>
      <c r="K286">
        <f t="shared" si="22"/>
        <v>4.3942000000000009E-2</v>
      </c>
      <c r="L286" s="4">
        <f t="shared" si="23"/>
        <v>0.23237376585831018</v>
      </c>
      <c r="M286" s="18">
        <f t="shared" si="24"/>
        <v>13.942425951498612</v>
      </c>
    </row>
    <row r="287" spans="1:13" x14ac:dyDescent="0.35">
      <c r="A287" s="1">
        <v>44489.540972222225</v>
      </c>
      <c r="B287" s="2">
        <v>0.54097222222222219</v>
      </c>
      <c r="C287" s="2">
        <v>0.58263888888888882</v>
      </c>
      <c r="E287" s="3">
        <v>2.42</v>
      </c>
      <c r="F287">
        <v>2.4474999999999998</v>
      </c>
      <c r="G287" s="3">
        <v>2.4750000000000001</v>
      </c>
      <c r="I287">
        <f t="shared" si="20"/>
        <v>5.2237499999999999</v>
      </c>
      <c r="J287">
        <f t="shared" si="21"/>
        <v>1.7262500000000003</v>
      </c>
      <c r="K287">
        <f t="shared" si="22"/>
        <v>4.3846750000000004E-2</v>
      </c>
      <c r="L287" s="4">
        <f t="shared" si="23"/>
        <v>0.23111656141229214</v>
      </c>
      <c r="M287" s="18">
        <f t="shared" si="24"/>
        <v>13.866993684737528</v>
      </c>
    </row>
    <row r="288" spans="1:13" x14ac:dyDescent="0.35">
      <c r="A288" s="1">
        <v>44489.541666666664</v>
      </c>
      <c r="B288" s="2">
        <v>0.54166666666666663</v>
      </c>
      <c r="C288" s="2">
        <v>0.58333333333333337</v>
      </c>
      <c r="E288" s="3">
        <v>2.4049999999999998</v>
      </c>
      <c r="F288">
        <v>2.4649999999999999</v>
      </c>
      <c r="G288" s="3">
        <v>2.6549999999999998</v>
      </c>
      <c r="I288">
        <f t="shared" si="20"/>
        <v>5.2324999999999999</v>
      </c>
      <c r="J288">
        <f t="shared" si="21"/>
        <v>1.7175000000000002</v>
      </c>
      <c r="K288">
        <f t="shared" si="22"/>
        <v>4.3624500000000004E-2</v>
      </c>
      <c r="L288" s="4">
        <f t="shared" si="23"/>
        <v>0.22819898202935313</v>
      </c>
      <c r="M288" s="18">
        <f t="shared" si="24"/>
        <v>13.691938921761187</v>
      </c>
    </row>
    <row r="289" spans="1:13" x14ac:dyDescent="0.35">
      <c r="A289" s="1">
        <v>44489.542361111111</v>
      </c>
      <c r="B289" s="2">
        <v>0.54236111111111118</v>
      </c>
      <c r="C289" s="2">
        <v>0.58402777777777781</v>
      </c>
      <c r="E289" s="3">
        <v>2.44</v>
      </c>
      <c r="F289">
        <v>2.4649999999999999</v>
      </c>
      <c r="G289" s="3">
        <v>2.5049999999999999</v>
      </c>
      <c r="I289">
        <f t="shared" si="20"/>
        <v>5.2324999999999999</v>
      </c>
      <c r="J289">
        <f t="shared" si="21"/>
        <v>1.7175000000000002</v>
      </c>
      <c r="K289">
        <f t="shared" si="22"/>
        <v>4.3624500000000004E-2</v>
      </c>
      <c r="L289" s="4">
        <f t="shared" si="23"/>
        <v>0.22819898202935313</v>
      </c>
      <c r="M289" s="18">
        <f t="shared" si="24"/>
        <v>13.691938921761187</v>
      </c>
    </row>
    <row r="290" spans="1:13" x14ac:dyDescent="0.35">
      <c r="A290" s="1">
        <v>44489.543055555558</v>
      </c>
      <c r="B290" s="2">
        <v>0.54305555555555551</v>
      </c>
      <c r="C290" s="2">
        <v>0.58472222222222225</v>
      </c>
      <c r="E290" s="3">
        <v>2.4049999999999998</v>
      </c>
      <c r="F290">
        <v>2.46</v>
      </c>
      <c r="G290" s="3">
        <v>2.5099999999999998</v>
      </c>
      <c r="I290">
        <f t="shared" si="20"/>
        <v>5.23</v>
      </c>
      <c r="J290">
        <f t="shared" si="21"/>
        <v>1.7199999999999998</v>
      </c>
      <c r="K290">
        <f t="shared" si="22"/>
        <v>4.3687999999999991E-2</v>
      </c>
      <c r="L290" s="4">
        <f t="shared" si="23"/>
        <v>0.22903030724035242</v>
      </c>
      <c r="M290" s="18">
        <f t="shared" si="24"/>
        <v>13.741818434421145</v>
      </c>
    </row>
    <row r="291" spans="1:13" x14ac:dyDescent="0.35">
      <c r="A291" s="1">
        <v>44489.543749999997</v>
      </c>
      <c r="B291" s="2">
        <v>0.54375000000000007</v>
      </c>
      <c r="C291" s="2">
        <v>0.5854166666666667</v>
      </c>
      <c r="E291" s="3">
        <v>2.46</v>
      </c>
      <c r="F291">
        <v>2.4900000000000002</v>
      </c>
      <c r="G291" s="3">
        <v>2.5775000000000001</v>
      </c>
      <c r="I291">
        <f t="shared" si="20"/>
        <v>5.2450000000000001</v>
      </c>
      <c r="J291">
        <f t="shared" si="21"/>
        <v>1.7050000000000001</v>
      </c>
      <c r="K291">
        <f t="shared" si="22"/>
        <v>4.3306999999999998E-2</v>
      </c>
      <c r="L291" s="4">
        <f t="shared" si="23"/>
        <v>0.22406952666679247</v>
      </c>
      <c r="M291" s="18">
        <f t="shared" si="24"/>
        <v>13.444171600007548</v>
      </c>
    </row>
    <row r="292" spans="1:13" x14ac:dyDescent="0.35">
      <c r="A292" s="1">
        <v>44489.544444444444</v>
      </c>
      <c r="B292" s="2">
        <v>0.5444444444444444</v>
      </c>
      <c r="C292" s="2">
        <v>0.58611111111111114</v>
      </c>
      <c r="E292" s="3">
        <v>2.4750000000000001</v>
      </c>
      <c r="F292">
        <v>2.5049999999999999</v>
      </c>
      <c r="G292" s="3">
        <v>2.5825</v>
      </c>
      <c r="I292">
        <f t="shared" si="20"/>
        <v>5.2524999999999995</v>
      </c>
      <c r="J292">
        <f t="shared" si="21"/>
        <v>1.6975000000000007</v>
      </c>
      <c r="K292">
        <f t="shared" si="22"/>
        <v>4.3116500000000016E-2</v>
      </c>
      <c r="L292" s="4">
        <f t="shared" si="23"/>
        <v>0.22161354239316769</v>
      </c>
      <c r="M292" s="18">
        <f t="shared" si="24"/>
        <v>13.296812543590061</v>
      </c>
    </row>
    <row r="293" spans="1:13" x14ac:dyDescent="0.35">
      <c r="A293" s="1">
        <v>44489.545138888891</v>
      </c>
      <c r="B293" s="2">
        <v>0.54513888888888895</v>
      </c>
      <c r="C293" s="2">
        <v>0.58680555555555558</v>
      </c>
      <c r="E293" s="3">
        <v>2.4900000000000002</v>
      </c>
      <c r="F293">
        <v>2.52</v>
      </c>
      <c r="G293" s="3">
        <v>2.625</v>
      </c>
      <c r="I293">
        <f t="shared" si="20"/>
        <v>5.26</v>
      </c>
      <c r="J293">
        <f t="shared" si="21"/>
        <v>1.6900000000000004</v>
      </c>
      <c r="K293">
        <f t="shared" si="22"/>
        <v>4.2926000000000006E-2</v>
      </c>
      <c r="L293" s="4">
        <f t="shared" si="23"/>
        <v>0.21917378108889637</v>
      </c>
      <c r="M293" s="18">
        <f t="shared" si="24"/>
        <v>13.150426865333783</v>
      </c>
    </row>
    <row r="294" spans="1:13" x14ac:dyDescent="0.35">
      <c r="A294" s="1">
        <v>44489.54583333333</v>
      </c>
      <c r="B294" s="2">
        <v>0.54583333333333328</v>
      </c>
      <c r="C294" s="2">
        <v>0.58750000000000002</v>
      </c>
      <c r="E294" s="3">
        <v>2.5099999999999998</v>
      </c>
      <c r="F294">
        <v>2.6175000000000002</v>
      </c>
      <c r="G294" s="3">
        <v>2.7450000000000001</v>
      </c>
      <c r="I294">
        <f t="shared" si="20"/>
        <v>5.3087499999999999</v>
      </c>
      <c r="J294">
        <f t="shared" si="21"/>
        <v>1.6412500000000003</v>
      </c>
      <c r="K294">
        <f t="shared" si="22"/>
        <v>4.168775000000001E-2</v>
      </c>
      <c r="L294" s="4">
        <f t="shared" si="23"/>
        <v>0.20370828202289479</v>
      </c>
      <c r="M294" s="18">
        <f t="shared" si="24"/>
        <v>12.222496921373688</v>
      </c>
    </row>
    <row r="295" spans="1:13" x14ac:dyDescent="0.35">
      <c r="A295" s="1">
        <v>44489.546527777777</v>
      </c>
      <c r="B295" s="2">
        <v>0.54652777777777783</v>
      </c>
      <c r="C295" s="2">
        <v>0.58819444444444446</v>
      </c>
      <c r="E295" s="3">
        <v>2.61</v>
      </c>
      <c r="F295">
        <v>2.665</v>
      </c>
      <c r="G295" s="3">
        <v>2.7949999999999999</v>
      </c>
      <c r="I295">
        <f t="shared" si="20"/>
        <v>5.3324999999999996</v>
      </c>
      <c r="J295">
        <f t="shared" si="21"/>
        <v>1.6175000000000006</v>
      </c>
      <c r="K295">
        <f t="shared" si="22"/>
        <v>4.1084500000000017E-2</v>
      </c>
      <c r="L295" s="4">
        <f t="shared" si="23"/>
        <v>0.19641857763252518</v>
      </c>
      <c r="M295" s="18">
        <f t="shared" si="24"/>
        <v>11.78511465795151</v>
      </c>
    </row>
    <row r="296" spans="1:13" x14ac:dyDescent="0.35">
      <c r="A296" s="1">
        <v>44489.547222222223</v>
      </c>
      <c r="B296" s="2">
        <v>0.54722222222222217</v>
      </c>
      <c r="C296" s="2">
        <v>0.58888888888888891</v>
      </c>
      <c r="E296" s="3">
        <v>2.5150000000000001</v>
      </c>
      <c r="F296">
        <v>2.605</v>
      </c>
      <c r="G296" s="3">
        <v>2.6949999999999998</v>
      </c>
      <c r="I296">
        <f t="shared" si="20"/>
        <v>5.3025000000000002</v>
      </c>
      <c r="J296">
        <f t="shared" si="21"/>
        <v>1.6475</v>
      </c>
      <c r="K296">
        <f t="shared" si="22"/>
        <v>4.1846499999999995E-2</v>
      </c>
      <c r="L296" s="4">
        <f t="shared" si="23"/>
        <v>0.20565316447842422</v>
      </c>
      <c r="M296" s="18">
        <f t="shared" si="24"/>
        <v>12.339189868705454</v>
      </c>
    </row>
    <row r="297" spans="1:13" x14ac:dyDescent="0.35">
      <c r="A297" s="1">
        <v>44489.54791666667</v>
      </c>
      <c r="B297" s="2">
        <v>0.54791666666666672</v>
      </c>
      <c r="C297" s="2">
        <v>0.58958333333333335</v>
      </c>
      <c r="E297" s="3">
        <v>2.57</v>
      </c>
      <c r="F297">
        <v>2.6150000000000002</v>
      </c>
      <c r="G297" s="3">
        <v>2.66</v>
      </c>
      <c r="I297">
        <f t="shared" si="20"/>
        <v>5.3075000000000001</v>
      </c>
      <c r="J297">
        <f t="shared" si="21"/>
        <v>1.6425000000000001</v>
      </c>
      <c r="K297">
        <f t="shared" si="22"/>
        <v>4.17195E-2</v>
      </c>
      <c r="L297" s="4">
        <f t="shared" si="23"/>
        <v>0.20409637162151734</v>
      </c>
      <c r="M297" s="18">
        <f t="shared" si="24"/>
        <v>12.24578229729104</v>
      </c>
    </row>
    <row r="298" spans="1:13" x14ac:dyDescent="0.35">
      <c r="A298" s="1">
        <v>44489.548611111109</v>
      </c>
      <c r="B298" s="2">
        <v>0.54861111111111105</v>
      </c>
      <c r="C298" s="2">
        <v>0.59027777777777779</v>
      </c>
      <c r="E298" s="3">
        <v>2.6150000000000002</v>
      </c>
      <c r="F298">
        <v>2.645</v>
      </c>
      <c r="G298" s="3">
        <v>2.6825000000000001</v>
      </c>
      <c r="I298">
        <f t="shared" si="20"/>
        <v>5.3224999999999998</v>
      </c>
      <c r="J298">
        <f t="shared" si="21"/>
        <v>1.6275000000000004</v>
      </c>
      <c r="K298">
        <f t="shared" si="22"/>
        <v>4.1338500000000007E-2</v>
      </c>
      <c r="L298" s="4">
        <f t="shared" si="23"/>
        <v>0.19946850446543996</v>
      </c>
      <c r="M298" s="18">
        <f t="shared" si="24"/>
        <v>11.968110267926397</v>
      </c>
    </row>
    <row r="299" spans="1:13" x14ac:dyDescent="0.35">
      <c r="A299" s="1">
        <v>44489.549305555556</v>
      </c>
      <c r="B299" s="2">
        <v>0.5493055555555556</v>
      </c>
      <c r="C299" s="2">
        <v>0.59097222222222223</v>
      </c>
      <c r="E299" s="3">
        <v>2.64</v>
      </c>
      <c r="F299">
        <v>2.6724999999999999</v>
      </c>
      <c r="G299" s="3">
        <v>2.7149999999999999</v>
      </c>
      <c r="I299">
        <f t="shared" si="20"/>
        <v>5.3362499999999997</v>
      </c>
      <c r="J299">
        <f t="shared" si="21"/>
        <v>1.6137500000000005</v>
      </c>
      <c r="K299">
        <f t="shared" si="22"/>
        <v>4.0989250000000012E-2</v>
      </c>
      <c r="L299" s="4">
        <f t="shared" si="23"/>
        <v>0.1952821179448806</v>
      </c>
      <c r="M299" s="18">
        <f t="shared" si="24"/>
        <v>11.716927076692835</v>
      </c>
    </row>
    <row r="300" spans="1:13" x14ac:dyDescent="0.35">
      <c r="A300" s="1">
        <v>44489.55</v>
      </c>
      <c r="B300" s="2">
        <v>0.54999999999999993</v>
      </c>
      <c r="C300" s="2">
        <v>0.59166666666666667</v>
      </c>
      <c r="E300" s="3">
        <v>2.67</v>
      </c>
      <c r="F300">
        <v>2.7025000000000001</v>
      </c>
      <c r="G300" s="3">
        <v>2.73</v>
      </c>
      <c r="I300">
        <f t="shared" si="20"/>
        <v>5.3512500000000003</v>
      </c>
      <c r="J300">
        <f t="shared" si="21"/>
        <v>1.5987499999999999</v>
      </c>
      <c r="K300">
        <f t="shared" si="22"/>
        <v>4.0608249999999999E-2</v>
      </c>
      <c r="L300" s="4">
        <f t="shared" si="23"/>
        <v>0.19077577747899949</v>
      </c>
      <c r="M300" s="18">
        <f t="shared" si="24"/>
        <v>11.44654664873997</v>
      </c>
    </row>
    <row r="301" spans="1:13" x14ac:dyDescent="0.35">
      <c r="A301" s="1">
        <v>44489.550694444442</v>
      </c>
      <c r="B301" s="2">
        <v>0.55069444444444449</v>
      </c>
      <c r="C301" s="2">
        <v>0.59236111111111112</v>
      </c>
      <c r="E301" s="3">
        <v>2.6949999999999998</v>
      </c>
      <c r="F301">
        <v>2.72</v>
      </c>
      <c r="G301" s="3">
        <v>2.7549999999999999</v>
      </c>
      <c r="I301">
        <f t="shared" si="20"/>
        <v>5.36</v>
      </c>
      <c r="J301">
        <f t="shared" si="21"/>
        <v>1.5899999999999999</v>
      </c>
      <c r="K301">
        <f t="shared" si="22"/>
        <v>4.0385999999999991E-2</v>
      </c>
      <c r="L301" s="4">
        <f t="shared" si="23"/>
        <v>0.18817618050476864</v>
      </c>
      <c r="M301" s="18">
        <f t="shared" si="24"/>
        <v>11.290570830286118</v>
      </c>
    </row>
    <row r="302" spans="1:13" x14ac:dyDescent="0.35">
      <c r="A302" s="1">
        <v>44489.551388888889</v>
      </c>
      <c r="B302" s="2">
        <v>0.55138888888888882</v>
      </c>
      <c r="C302" s="2">
        <v>0.59305555555555556</v>
      </c>
      <c r="E302" s="3">
        <v>2.71</v>
      </c>
      <c r="F302">
        <v>2.7475000000000001</v>
      </c>
      <c r="G302" s="3">
        <v>2.96</v>
      </c>
      <c r="I302">
        <f t="shared" si="20"/>
        <v>5.3737500000000002</v>
      </c>
      <c r="J302">
        <f t="shared" si="21"/>
        <v>1.5762499999999999</v>
      </c>
      <c r="K302">
        <f t="shared" si="22"/>
        <v>4.0036749999999996E-2</v>
      </c>
      <c r="L302" s="4">
        <f t="shared" si="23"/>
        <v>0.1841342543037417</v>
      </c>
      <c r="M302" s="18">
        <f t="shared" si="24"/>
        <v>11.048055258224501</v>
      </c>
    </row>
    <row r="303" spans="1:13" x14ac:dyDescent="0.35">
      <c r="A303" s="1">
        <v>44489.552083333336</v>
      </c>
      <c r="B303" s="2">
        <v>0.55208333333333337</v>
      </c>
      <c r="C303" s="2">
        <v>0.59375</v>
      </c>
      <c r="E303" s="3">
        <v>2.73</v>
      </c>
      <c r="F303">
        <v>2.7574999999999998</v>
      </c>
      <c r="G303" s="3">
        <v>2.7875000000000001</v>
      </c>
      <c r="I303">
        <f t="shared" si="20"/>
        <v>5.3787500000000001</v>
      </c>
      <c r="J303">
        <f t="shared" si="21"/>
        <v>1.57125</v>
      </c>
      <c r="K303">
        <f t="shared" si="22"/>
        <v>3.9909750000000001E-2</v>
      </c>
      <c r="L303" s="4">
        <f t="shared" si="23"/>
        <v>0.18267750237055658</v>
      </c>
      <c r="M303" s="18">
        <f t="shared" si="24"/>
        <v>10.960650142233394</v>
      </c>
    </row>
    <row r="304" spans="1:13" x14ac:dyDescent="0.35">
      <c r="A304" s="1">
        <v>44489.552777777775</v>
      </c>
      <c r="B304" s="2">
        <v>0.55277777777777781</v>
      </c>
      <c r="C304" s="2">
        <v>0.59444444444444444</v>
      </c>
      <c r="E304" s="3">
        <v>2.74</v>
      </c>
      <c r="F304">
        <v>2.84</v>
      </c>
      <c r="G304" s="3">
        <v>2.93</v>
      </c>
      <c r="I304">
        <f t="shared" si="20"/>
        <v>5.42</v>
      </c>
      <c r="J304">
        <f t="shared" si="21"/>
        <v>1.5300000000000002</v>
      </c>
      <c r="K304">
        <f t="shared" si="22"/>
        <v>3.8862000000000008E-2</v>
      </c>
      <c r="L304" s="4">
        <f t="shared" si="23"/>
        <v>0.17092296403430751</v>
      </c>
      <c r="M304" s="18">
        <f t="shared" si="24"/>
        <v>10.255377842058451</v>
      </c>
    </row>
    <row r="305" spans="1:15" x14ac:dyDescent="0.35">
      <c r="A305" s="1">
        <v>44489.553472222222</v>
      </c>
      <c r="B305" s="2">
        <v>0.55347222222222225</v>
      </c>
      <c r="C305" s="2">
        <v>0.59513888888888888</v>
      </c>
      <c r="E305" s="3">
        <v>2.7450000000000001</v>
      </c>
      <c r="F305">
        <v>2.79</v>
      </c>
      <c r="G305" s="3">
        <v>2.9049999999999998</v>
      </c>
      <c r="I305">
        <f t="shared" si="20"/>
        <v>5.3949999999999996</v>
      </c>
      <c r="J305">
        <f t="shared" si="21"/>
        <v>1.5550000000000006</v>
      </c>
      <c r="K305">
        <f t="shared" si="22"/>
        <v>3.9497000000000011E-2</v>
      </c>
      <c r="L305" s="4">
        <f t="shared" si="23"/>
        <v>0.17799090933560222</v>
      </c>
      <c r="M305" s="18">
        <f t="shared" si="24"/>
        <v>10.679454560136133</v>
      </c>
    </row>
    <row r="306" spans="1:15" x14ac:dyDescent="0.35">
      <c r="A306" s="1">
        <v>44489.554166666669</v>
      </c>
      <c r="B306" s="2">
        <v>0.5541666666666667</v>
      </c>
      <c r="C306" s="2">
        <v>0.59583333333333333</v>
      </c>
      <c r="E306" s="3">
        <v>2.74</v>
      </c>
      <c r="F306">
        <v>2.7675000000000001</v>
      </c>
      <c r="G306" s="3">
        <v>2.7974999999999999</v>
      </c>
      <c r="I306">
        <f t="shared" si="20"/>
        <v>5.38375</v>
      </c>
      <c r="J306">
        <f t="shared" si="21"/>
        <v>1.5662500000000001</v>
      </c>
      <c r="K306">
        <f t="shared" si="22"/>
        <v>3.9782749999999999E-2</v>
      </c>
      <c r="L306" s="4">
        <f t="shared" si="23"/>
        <v>0.18122768734111902</v>
      </c>
      <c r="M306" s="18">
        <f t="shared" si="24"/>
        <v>10.873661240467142</v>
      </c>
    </row>
    <row r="307" spans="1:15" x14ac:dyDescent="0.35">
      <c r="A307" s="1">
        <v>44489.554861111108</v>
      </c>
      <c r="B307" s="2">
        <v>0.55486111111111114</v>
      </c>
      <c r="C307" s="2">
        <v>0.59652777777777777</v>
      </c>
      <c r="E307" s="3">
        <v>2.74</v>
      </c>
      <c r="F307">
        <v>2.7725</v>
      </c>
      <c r="G307" s="3">
        <v>2.8</v>
      </c>
      <c r="I307">
        <f t="shared" si="20"/>
        <v>5.3862500000000004</v>
      </c>
      <c r="J307">
        <f t="shared" si="21"/>
        <v>1.5637499999999998</v>
      </c>
      <c r="K307">
        <f t="shared" si="22"/>
        <v>3.9719249999999991E-2</v>
      </c>
      <c r="L307" s="4">
        <f t="shared" si="23"/>
        <v>0.18050537771410616</v>
      </c>
      <c r="M307" s="18">
        <f t="shared" si="24"/>
        <v>10.830322662846369</v>
      </c>
    </row>
    <row r="308" spans="1:15" x14ac:dyDescent="0.35">
      <c r="A308" s="1">
        <v>44489.555555555555</v>
      </c>
      <c r="B308" s="2">
        <v>0.55555555555555558</v>
      </c>
      <c r="C308" s="2">
        <v>0.59722222222222221</v>
      </c>
      <c r="E308" s="3">
        <v>2.75</v>
      </c>
      <c r="F308">
        <v>2.7774999999999999</v>
      </c>
      <c r="G308" s="3">
        <v>2.8250000000000002</v>
      </c>
      <c r="I308">
        <f t="shared" si="20"/>
        <v>5.3887499999999999</v>
      </c>
      <c r="J308">
        <f t="shared" si="21"/>
        <v>1.5612500000000002</v>
      </c>
      <c r="K308">
        <f t="shared" si="22"/>
        <v>3.9655750000000003E-2</v>
      </c>
      <c r="L308" s="4">
        <f t="shared" si="23"/>
        <v>0.17978479816938864</v>
      </c>
      <c r="M308" s="18">
        <f t="shared" si="24"/>
        <v>10.787087890163319</v>
      </c>
    </row>
    <row r="309" spans="1:15" x14ac:dyDescent="0.35">
      <c r="A309" s="1">
        <v>44489.556250000001</v>
      </c>
      <c r="B309" s="2">
        <v>0.55625000000000002</v>
      </c>
      <c r="C309" s="2">
        <v>0.59791666666666665</v>
      </c>
      <c r="E309" s="3">
        <v>2.7524999999999999</v>
      </c>
      <c r="F309">
        <v>2.7774999999999999</v>
      </c>
      <c r="G309" s="3">
        <v>2.8025000000000002</v>
      </c>
      <c r="I309">
        <f t="shared" si="20"/>
        <v>5.3887499999999999</v>
      </c>
      <c r="J309">
        <f t="shared" si="21"/>
        <v>1.5612500000000002</v>
      </c>
      <c r="K309">
        <f t="shared" si="22"/>
        <v>3.9655750000000003E-2</v>
      </c>
      <c r="L309" s="4">
        <f t="shared" si="23"/>
        <v>0.17978479816938864</v>
      </c>
      <c r="M309" s="18">
        <f t="shared" si="24"/>
        <v>10.787087890163319</v>
      </c>
    </row>
    <row r="310" spans="1:15" x14ac:dyDescent="0.35">
      <c r="A310" s="1">
        <v>44489.556944444441</v>
      </c>
      <c r="B310" s="2">
        <v>0.55694444444444446</v>
      </c>
      <c r="C310" s="2">
        <v>0.59861111111111109</v>
      </c>
      <c r="E310" s="3">
        <v>2.75</v>
      </c>
      <c r="F310">
        <v>2.7774999999999999</v>
      </c>
      <c r="G310" s="3">
        <v>2.84</v>
      </c>
      <c r="I310">
        <f t="shared" si="20"/>
        <v>5.3887499999999999</v>
      </c>
      <c r="J310">
        <f t="shared" si="21"/>
        <v>1.5612500000000002</v>
      </c>
      <c r="K310">
        <f t="shared" si="22"/>
        <v>3.9655750000000003E-2</v>
      </c>
      <c r="L310" s="4">
        <f t="shared" si="23"/>
        <v>0.17978479816938864</v>
      </c>
      <c r="M310" s="18">
        <f t="shared" si="24"/>
        <v>10.787087890163319</v>
      </c>
    </row>
    <row r="311" spans="1:15" x14ac:dyDescent="0.35">
      <c r="A311" s="1">
        <v>44489.557638888888</v>
      </c>
      <c r="B311" s="2">
        <v>0.55763888888888891</v>
      </c>
      <c r="C311" s="2">
        <v>0.59930555555555554</v>
      </c>
      <c r="E311" s="3">
        <v>2.7450000000000001</v>
      </c>
      <c r="F311">
        <v>2.7725</v>
      </c>
      <c r="G311" s="3">
        <v>2.81</v>
      </c>
      <c r="I311">
        <f t="shared" si="20"/>
        <v>5.3862500000000004</v>
      </c>
      <c r="J311">
        <f t="shared" si="21"/>
        <v>1.5637499999999998</v>
      </c>
      <c r="K311">
        <f t="shared" si="22"/>
        <v>3.9719249999999991E-2</v>
      </c>
      <c r="L311" s="4">
        <f t="shared" si="23"/>
        <v>0.18050537771410616</v>
      </c>
      <c r="M311" s="18">
        <f t="shared" si="24"/>
        <v>10.830322662846369</v>
      </c>
    </row>
    <row r="312" spans="1:15" x14ac:dyDescent="0.35">
      <c r="A312" s="1">
        <v>44489.558333333334</v>
      </c>
      <c r="B312" s="2">
        <v>0.55833333333333335</v>
      </c>
      <c r="C312" s="2">
        <v>0.6</v>
      </c>
      <c r="E312" s="3">
        <v>2.7425000000000002</v>
      </c>
      <c r="F312">
        <v>2.7675000000000001</v>
      </c>
      <c r="G312" s="3">
        <v>2.7949999999999999</v>
      </c>
      <c r="I312">
        <f t="shared" si="20"/>
        <v>5.38375</v>
      </c>
      <c r="J312">
        <f t="shared" si="21"/>
        <v>1.5662500000000001</v>
      </c>
      <c r="K312">
        <f t="shared" si="22"/>
        <v>3.9782749999999999E-2</v>
      </c>
      <c r="L312" s="4">
        <f t="shared" si="23"/>
        <v>0.18122768734111902</v>
      </c>
      <c r="M312" s="18">
        <f t="shared" si="24"/>
        <v>10.873661240467142</v>
      </c>
    </row>
    <row r="313" spans="1:15" x14ac:dyDescent="0.35">
      <c r="A313" s="1">
        <v>44489.559027777781</v>
      </c>
      <c r="B313" s="2">
        <v>0.55902777777777779</v>
      </c>
      <c r="C313" s="2">
        <v>0.60069444444444442</v>
      </c>
      <c r="E313" s="3">
        <v>2.7425000000000002</v>
      </c>
      <c r="F313">
        <v>2.7625000000000002</v>
      </c>
      <c r="G313" s="3">
        <v>2.7949999999999999</v>
      </c>
      <c r="I313">
        <f t="shared" si="20"/>
        <v>5.3812499999999996</v>
      </c>
      <c r="J313">
        <f t="shared" si="21"/>
        <v>1.5687500000000005</v>
      </c>
      <c r="K313">
        <f t="shared" si="22"/>
        <v>3.9846250000000014E-2</v>
      </c>
      <c r="L313" s="4">
        <f t="shared" si="23"/>
        <v>0.18195172843283461</v>
      </c>
      <c r="M313" s="18">
        <f t="shared" si="24"/>
        <v>10.917103705970076</v>
      </c>
    </row>
    <row r="314" spans="1:15" x14ac:dyDescent="0.35">
      <c r="A314" s="1">
        <v>44489.55972222222</v>
      </c>
      <c r="B314" s="2">
        <v>0.55972222222222223</v>
      </c>
      <c r="C314" s="2">
        <v>0.60138888888888886</v>
      </c>
      <c r="E314" s="3">
        <v>2.7549999999999999</v>
      </c>
      <c r="F314">
        <v>2.855</v>
      </c>
      <c r="G314" s="3">
        <v>2.94</v>
      </c>
      <c r="I314">
        <f t="shared" si="20"/>
        <v>5.4275000000000002</v>
      </c>
      <c r="J314">
        <f t="shared" si="21"/>
        <v>1.5225</v>
      </c>
      <c r="K314">
        <f t="shared" si="22"/>
        <v>3.8671499999999998E-2</v>
      </c>
      <c r="L314" s="4">
        <f t="shared" si="23"/>
        <v>0.16883601446944954</v>
      </c>
      <c r="M314" s="18">
        <f t="shared" si="24"/>
        <v>10.130160868166973</v>
      </c>
    </row>
    <row r="315" spans="1:15" x14ac:dyDescent="0.35">
      <c r="A315" s="1">
        <v>44489.560416666667</v>
      </c>
      <c r="B315" s="2">
        <v>0.56041666666666667</v>
      </c>
      <c r="C315" s="2">
        <v>0.6020833333333333</v>
      </c>
      <c r="E315" s="3">
        <v>2.71</v>
      </c>
      <c r="F315">
        <v>2.7825000000000002</v>
      </c>
      <c r="G315" s="3">
        <v>2.8650000000000002</v>
      </c>
      <c r="I315">
        <f t="shared" si="20"/>
        <v>5.3912500000000003</v>
      </c>
      <c r="J315">
        <f t="shared" si="21"/>
        <v>1.5587499999999999</v>
      </c>
      <c r="K315">
        <f t="shared" si="22"/>
        <v>3.9592249999999996E-2</v>
      </c>
      <c r="L315" s="4">
        <f t="shared" si="23"/>
        <v>0.17906594732345232</v>
      </c>
      <c r="M315" s="18">
        <f t="shared" si="24"/>
        <v>10.74395683940714</v>
      </c>
    </row>
    <row r="316" spans="1:15" x14ac:dyDescent="0.35">
      <c r="A316" s="1">
        <v>44489.561111111114</v>
      </c>
      <c r="B316" s="2">
        <v>0.56111111111111112</v>
      </c>
      <c r="C316" s="2">
        <v>0.60277777777777775</v>
      </c>
      <c r="E316" s="3">
        <v>2.7349999999999999</v>
      </c>
      <c r="F316">
        <v>2.7574999999999998</v>
      </c>
      <c r="G316" s="3">
        <v>2.7850000000000001</v>
      </c>
      <c r="I316">
        <f t="shared" si="20"/>
        <v>5.3787500000000001</v>
      </c>
      <c r="J316">
        <f t="shared" si="21"/>
        <v>1.57125</v>
      </c>
      <c r="K316">
        <f t="shared" si="22"/>
        <v>3.9909750000000001E-2</v>
      </c>
      <c r="L316" s="4">
        <f t="shared" si="23"/>
        <v>0.18267750237055658</v>
      </c>
      <c r="M316" s="18">
        <f t="shared" si="24"/>
        <v>10.960650142233394</v>
      </c>
    </row>
    <row r="317" spans="1:15" x14ac:dyDescent="0.35">
      <c r="A317" s="1">
        <v>44489.561805555553</v>
      </c>
      <c r="B317" s="2">
        <v>0.56180555555555556</v>
      </c>
      <c r="C317" s="2">
        <v>0.60347222222222219</v>
      </c>
      <c r="E317" s="3">
        <v>2.7349999999999999</v>
      </c>
      <c r="F317">
        <v>2.76</v>
      </c>
      <c r="G317" s="3">
        <v>2.7875000000000001</v>
      </c>
      <c r="I317">
        <f t="shared" si="20"/>
        <v>5.38</v>
      </c>
      <c r="J317">
        <f t="shared" si="21"/>
        <v>1.5700000000000003</v>
      </c>
      <c r="K317">
        <f t="shared" si="22"/>
        <v>3.9878000000000004E-2</v>
      </c>
      <c r="L317" s="4">
        <f t="shared" si="23"/>
        <v>0.18231439870965607</v>
      </c>
      <c r="M317" s="18">
        <f t="shared" si="24"/>
        <v>10.938863922579364</v>
      </c>
    </row>
    <row r="318" spans="1:15" s="9" customFormat="1" x14ac:dyDescent="0.35">
      <c r="A318" s="7">
        <v>44489.5625</v>
      </c>
      <c r="B318" s="8">
        <v>0.5625</v>
      </c>
      <c r="C318" s="8">
        <v>0.60416666666666663</v>
      </c>
      <c r="E318" s="10">
        <v>2.7349999999999999</v>
      </c>
      <c r="F318" s="9">
        <v>2.7675000000000001</v>
      </c>
      <c r="G318" s="10">
        <v>2.79</v>
      </c>
      <c r="I318" s="9">
        <f t="shared" si="20"/>
        <v>5.38375</v>
      </c>
      <c r="J318" s="9">
        <f t="shared" si="21"/>
        <v>1.5662500000000001</v>
      </c>
      <c r="K318" s="9">
        <f t="shared" si="22"/>
        <v>3.9782749999999999E-2</v>
      </c>
      <c r="L318" s="11">
        <f t="shared" si="23"/>
        <v>0.18122768734111902</v>
      </c>
      <c r="M318" s="20">
        <f t="shared" si="24"/>
        <v>10.873661240467142</v>
      </c>
      <c r="O318" s="9" t="s">
        <v>45</v>
      </c>
    </row>
    <row r="319" spans="1:15" x14ac:dyDescent="0.35">
      <c r="A319" s="1">
        <v>44489.563194444447</v>
      </c>
      <c r="B319" s="2">
        <v>0.56319444444444444</v>
      </c>
      <c r="C319" s="2">
        <v>0.60486111111111118</v>
      </c>
      <c r="E319" s="3">
        <v>2.74</v>
      </c>
      <c r="F319">
        <v>2.7650000000000001</v>
      </c>
      <c r="G319" s="3">
        <v>2.7949999999999999</v>
      </c>
      <c r="I319">
        <f t="shared" si="20"/>
        <v>5.3825000000000003</v>
      </c>
      <c r="J319">
        <f t="shared" si="21"/>
        <v>1.5674999999999999</v>
      </c>
      <c r="K319">
        <f t="shared" si="22"/>
        <v>3.9814499999999996E-2</v>
      </c>
      <c r="L319" s="4">
        <f t="shared" si="23"/>
        <v>0.18158949136753166</v>
      </c>
      <c r="M319" s="18">
        <f t="shared" si="24"/>
        <v>10.895369482051899</v>
      </c>
    </row>
    <row r="320" spans="1:15" x14ac:dyDescent="0.35">
      <c r="A320" s="1">
        <v>44489.563888888886</v>
      </c>
      <c r="B320" s="2">
        <v>0.56388888888888888</v>
      </c>
      <c r="C320" s="2">
        <v>0.60555555555555551</v>
      </c>
      <c r="E320" s="3">
        <v>2.75</v>
      </c>
      <c r="F320">
        <v>2.8025000000000002</v>
      </c>
      <c r="G320" s="3">
        <v>2.91</v>
      </c>
      <c r="I320">
        <f t="shared" si="20"/>
        <v>5.4012500000000001</v>
      </c>
      <c r="J320">
        <f t="shared" si="21"/>
        <v>1.5487500000000001</v>
      </c>
      <c r="K320">
        <f t="shared" si="22"/>
        <v>3.9338249999999998E-2</v>
      </c>
      <c r="L320" s="4">
        <f t="shared" si="23"/>
        <v>0.17620780321842733</v>
      </c>
      <c r="M320" s="18">
        <f t="shared" si="24"/>
        <v>10.572468193105639</v>
      </c>
    </row>
    <row r="321" spans="1:13" x14ac:dyDescent="0.35">
      <c r="A321" s="1">
        <v>44489.564583333333</v>
      </c>
      <c r="B321" s="2">
        <v>0.56458333333333333</v>
      </c>
      <c r="C321" s="2">
        <v>0.60625000000000007</v>
      </c>
      <c r="E321" s="3">
        <v>2.8250000000000002</v>
      </c>
      <c r="F321">
        <v>2.8824999999999998</v>
      </c>
      <c r="G321" s="3">
        <v>2.9350000000000001</v>
      </c>
      <c r="I321">
        <f t="shared" si="20"/>
        <v>5.4412500000000001</v>
      </c>
      <c r="J321">
        <f t="shared" si="21"/>
        <v>1.50875</v>
      </c>
      <c r="K321">
        <f t="shared" si="22"/>
        <v>3.8322250000000002E-2</v>
      </c>
      <c r="L321" s="4">
        <f t="shared" si="23"/>
        <v>0.16504981663556306</v>
      </c>
      <c r="M321" s="18">
        <f t="shared" si="24"/>
        <v>9.9029889981337842</v>
      </c>
    </row>
    <row r="322" spans="1:13" x14ac:dyDescent="0.35">
      <c r="A322" s="1">
        <v>44489.56527777778</v>
      </c>
      <c r="B322" s="2">
        <v>0.56527777777777777</v>
      </c>
      <c r="C322" s="2">
        <v>0.6069444444444444</v>
      </c>
      <c r="E322" s="3">
        <v>2.9224999999999999</v>
      </c>
      <c r="F322">
        <v>3.0074999999999998</v>
      </c>
      <c r="G322" s="3">
        <v>3.0950000000000002</v>
      </c>
      <c r="I322">
        <f t="shared" si="20"/>
        <v>5.5037500000000001</v>
      </c>
      <c r="J322">
        <f t="shared" si="21"/>
        <v>1.44625</v>
      </c>
      <c r="K322">
        <f t="shared" si="22"/>
        <v>3.6734749999999997E-2</v>
      </c>
      <c r="L322" s="4">
        <f t="shared" si="23"/>
        <v>0.14848420850817826</v>
      </c>
      <c r="M322" s="18">
        <f t="shared" si="24"/>
        <v>8.9090525104906959</v>
      </c>
    </row>
    <row r="323" spans="1:13" x14ac:dyDescent="0.35">
      <c r="A323" s="1">
        <v>44489.565972222219</v>
      </c>
      <c r="B323" s="2">
        <v>0.56597222222222221</v>
      </c>
      <c r="C323" s="2">
        <v>0.60763888888888895</v>
      </c>
      <c r="E323" s="3">
        <v>3.085</v>
      </c>
      <c r="F323">
        <v>3.2124999999999999</v>
      </c>
      <c r="G323" s="3">
        <v>3.335</v>
      </c>
      <c r="I323">
        <f t="shared" si="20"/>
        <v>5.6062500000000002</v>
      </c>
      <c r="J323">
        <f t="shared" si="21"/>
        <v>1.34375</v>
      </c>
      <c r="K323">
        <f t="shared" si="22"/>
        <v>3.4131250000000002E-2</v>
      </c>
      <c r="L323" s="4">
        <f t="shared" si="23"/>
        <v>0.12355719249488196</v>
      </c>
      <c r="M323" s="18">
        <f t="shared" si="24"/>
        <v>7.413431549692918</v>
      </c>
    </row>
    <row r="324" spans="1:13" x14ac:dyDescent="0.35">
      <c r="A324" s="1">
        <v>44489.566666666666</v>
      </c>
      <c r="B324" s="2">
        <v>0.56666666666666665</v>
      </c>
      <c r="C324" s="2">
        <v>0.60833333333333328</v>
      </c>
      <c r="E324" s="3">
        <v>3.3250000000000002</v>
      </c>
      <c r="F324">
        <v>3.5225</v>
      </c>
      <c r="G324" s="3">
        <v>3.7549999999999999</v>
      </c>
      <c r="I324">
        <f t="shared" si="20"/>
        <v>5.7612500000000004</v>
      </c>
      <c r="J324">
        <f t="shared" si="21"/>
        <v>1.1887499999999998</v>
      </c>
      <c r="K324">
        <f t="shared" si="22"/>
        <v>3.0194249999999992E-2</v>
      </c>
      <c r="L324" s="4">
        <f t="shared" si="23"/>
        <v>9.0949049212863883E-2</v>
      </c>
      <c r="M324" s="18">
        <f t="shared" si="24"/>
        <v>5.4569429527718327</v>
      </c>
    </row>
    <row r="325" spans="1:13" x14ac:dyDescent="0.35">
      <c r="A325" s="1">
        <v>44489.567361111112</v>
      </c>
      <c r="B325" s="2">
        <v>0.56736111111111109</v>
      </c>
      <c r="C325" s="2">
        <v>0.60902777777777783</v>
      </c>
      <c r="E325" s="3">
        <v>3.645</v>
      </c>
      <c r="F325">
        <v>3.77</v>
      </c>
      <c r="G325" s="3">
        <v>3.8650000000000002</v>
      </c>
      <c r="I325">
        <f t="shared" si="20"/>
        <v>5.8849999999999998</v>
      </c>
      <c r="J325">
        <f t="shared" si="21"/>
        <v>1.0650000000000004</v>
      </c>
      <c r="K325">
        <f t="shared" si="22"/>
        <v>2.7051000000000009E-2</v>
      </c>
      <c r="L325" s="4">
        <f t="shared" si="23"/>
        <v>6.9094878559400594E-2</v>
      </c>
      <c r="M325" s="18">
        <f t="shared" si="24"/>
        <v>4.1456927135640358</v>
      </c>
    </row>
    <row r="326" spans="1:13" x14ac:dyDescent="0.35">
      <c r="A326" s="1">
        <v>44489.568055555559</v>
      </c>
      <c r="B326" s="2">
        <v>0.56805555555555554</v>
      </c>
      <c r="C326" s="2">
        <v>0.60972222222222217</v>
      </c>
      <c r="E326" s="3">
        <v>3.8424999999999998</v>
      </c>
      <c r="F326">
        <v>3.9725000000000001</v>
      </c>
      <c r="G326" s="3">
        <v>4.09</v>
      </c>
      <c r="I326">
        <f t="shared" si="20"/>
        <v>5.9862500000000001</v>
      </c>
      <c r="J326">
        <f t="shared" si="21"/>
        <v>0.96375000000000011</v>
      </c>
      <c r="K326">
        <f t="shared" si="22"/>
        <v>2.4479250000000001E-2</v>
      </c>
      <c r="L326" s="4">
        <f t="shared" si="23"/>
        <v>5.382484849627784E-2</v>
      </c>
      <c r="M326" s="18">
        <f t="shared" si="24"/>
        <v>3.2294909097766702</v>
      </c>
    </row>
    <row r="327" spans="1:13" x14ac:dyDescent="0.35">
      <c r="A327" s="1">
        <v>44489.568749999999</v>
      </c>
      <c r="B327" s="2">
        <v>0.56874999999999998</v>
      </c>
      <c r="C327" s="2">
        <v>0.61041666666666672</v>
      </c>
      <c r="E327" s="3">
        <v>4.09</v>
      </c>
      <c r="F327">
        <v>4.2249999999999996</v>
      </c>
      <c r="G327" s="3">
        <v>4.34</v>
      </c>
      <c r="I327">
        <f t="shared" si="20"/>
        <v>6.1124999999999998</v>
      </c>
      <c r="J327">
        <f t="shared" si="21"/>
        <v>0.83750000000000036</v>
      </c>
      <c r="K327">
        <f t="shared" si="22"/>
        <v>2.1272500000000007E-2</v>
      </c>
      <c r="L327" s="4">
        <f t="shared" si="23"/>
        <v>3.7890808979983419E-2</v>
      </c>
      <c r="M327" s="18">
        <f t="shared" si="24"/>
        <v>2.2734485387990051</v>
      </c>
    </row>
    <row r="328" spans="1:13" x14ac:dyDescent="0.35">
      <c r="A328" s="1">
        <v>44489.569444444445</v>
      </c>
      <c r="B328" s="2">
        <v>0.56944444444444442</v>
      </c>
      <c r="C328" s="2">
        <v>0.61111111111111105</v>
      </c>
      <c r="E328" s="3">
        <v>4.335</v>
      </c>
      <c r="F328">
        <v>4.45</v>
      </c>
      <c r="G328" s="3">
        <v>4.5449999999999999</v>
      </c>
      <c r="I328">
        <f t="shared" si="20"/>
        <v>6.2249999999999996</v>
      </c>
      <c r="J328">
        <f t="shared" si="21"/>
        <v>0.72500000000000053</v>
      </c>
      <c r="K328">
        <f t="shared" si="22"/>
        <v>1.8415000000000011E-2</v>
      </c>
      <c r="L328" s="4">
        <f t="shared" si="23"/>
        <v>2.6419029197731238E-2</v>
      </c>
      <c r="M328" s="18">
        <f t="shared" si="24"/>
        <v>1.5851417518638742</v>
      </c>
    </row>
    <row r="329" spans="1:13" x14ac:dyDescent="0.35">
      <c r="A329" s="1">
        <v>44489.570138888892</v>
      </c>
      <c r="B329" s="2">
        <v>0.57013888888888886</v>
      </c>
      <c r="C329" s="2">
        <v>0.6118055555555556</v>
      </c>
      <c r="E329" s="3">
        <v>4.5549999999999997</v>
      </c>
      <c r="F329">
        <v>4.6500000000000004</v>
      </c>
      <c r="G329" s="3">
        <v>4.75</v>
      </c>
      <c r="I329">
        <f t="shared" ref="I329:I367" si="25">F329/2+4</f>
        <v>6.3250000000000002</v>
      </c>
      <c r="J329">
        <f t="shared" ref="J329:J360" si="26">6.95-I329</f>
        <v>0.625</v>
      </c>
      <c r="K329">
        <f t="shared" ref="K329:K367" si="27">J329*0.0254</f>
        <v>1.5875E-2</v>
      </c>
      <c r="L329" s="4">
        <f t="shared" ref="L329:L367" si="28">574.1*(K329^2.5)</f>
        <v>1.8229379314737299E-2</v>
      </c>
      <c r="M329" s="18">
        <f t="shared" ref="M329:M367" si="29">L329*60</f>
        <v>1.093762758884238</v>
      </c>
    </row>
    <row r="330" spans="1:13" x14ac:dyDescent="0.35">
      <c r="A330" s="1">
        <v>44489.570833333331</v>
      </c>
      <c r="B330" s="2">
        <v>0.5708333333333333</v>
      </c>
      <c r="C330" s="2">
        <v>0.61249999999999993</v>
      </c>
      <c r="E330" s="3">
        <v>4.7350000000000003</v>
      </c>
      <c r="F330">
        <v>4.8250000000000002</v>
      </c>
      <c r="G330" s="3">
        <v>4.9050000000000002</v>
      </c>
      <c r="I330">
        <f t="shared" si="25"/>
        <v>6.4124999999999996</v>
      </c>
      <c r="J330">
        <f t="shared" si="26"/>
        <v>0.53750000000000053</v>
      </c>
      <c r="K330">
        <f t="shared" si="27"/>
        <v>1.3652500000000014E-2</v>
      </c>
      <c r="L330" s="4">
        <f t="shared" si="28"/>
        <v>1.2503108786550076E-2</v>
      </c>
      <c r="M330" s="18">
        <f t="shared" si="29"/>
        <v>0.75018652719300449</v>
      </c>
    </row>
    <row r="331" spans="1:13" x14ac:dyDescent="0.35">
      <c r="A331" s="1">
        <v>44489.571527777778</v>
      </c>
      <c r="B331" s="2">
        <v>0.57152777777777775</v>
      </c>
      <c r="C331" s="2">
        <v>0.61319444444444449</v>
      </c>
      <c r="E331" s="3">
        <v>4.8975</v>
      </c>
      <c r="F331">
        <v>4.97</v>
      </c>
      <c r="G331" s="3">
        <v>5.04</v>
      </c>
      <c r="I331">
        <f t="shared" si="25"/>
        <v>6.4849999999999994</v>
      </c>
      <c r="J331">
        <f t="shared" si="26"/>
        <v>0.46500000000000075</v>
      </c>
      <c r="K331">
        <f t="shared" si="27"/>
        <v>1.1811000000000018E-2</v>
      </c>
      <c r="L331" s="4">
        <f t="shared" si="28"/>
        <v>8.7037061593220645E-3</v>
      </c>
      <c r="M331" s="18">
        <f t="shared" si="29"/>
        <v>0.52222236955932388</v>
      </c>
    </row>
    <row r="332" spans="1:13" x14ac:dyDescent="0.35">
      <c r="A332" s="1">
        <v>44489.572222222225</v>
      </c>
      <c r="B332" s="2">
        <v>0.57222222222222219</v>
      </c>
      <c r="C332" s="2">
        <v>0.61388888888888882</v>
      </c>
      <c r="E332" s="3">
        <v>5.0350000000000001</v>
      </c>
      <c r="F332">
        <v>5.1050000000000004</v>
      </c>
      <c r="G332" s="3">
        <v>5.1749999999999998</v>
      </c>
      <c r="I332">
        <f t="shared" si="25"/>
        <v>6.5525000000000002</v>
      </c>
      <c r="J332">
        <f t="shared" si="26"/>
        <v>0.39749999999999996</v>
      </c>
      <c r="K332">
        <f t="shared" si="27"/>
        <v>1.0096499999999998E-2</v>
      </c>
      <c r="L332" s="4">
        <f t="shared" si="28"/>
        <v>5.8805056407740175E-3</v>
      </c>
      <c r="M332" s="18">
        <f t="shared" si="29"/>
        <v>0.35283033844644107</v>
      </c>
    </row>
    <row r="333" spans="1:13" x14ac:dyDescent="0.35">
      <c r="A333" s="1">
        <v>44489.572916666664</v>
      </c>
      <c r="B333" s="2">
        <v>0.57291666666666663</v>
      </c>
      <c r="C333" s="2">
        <v>0.61458333333333337</v>
      </c>
      <c r="E333" s="3">
        <v>5.17</v>
      </c>
      <c r="F333">
        <v>5.2424999999999997</v>
      </c>
      <c r="G333" s="3">
        <v>5.4249999999999998</v>
      </c>
      <c r="I333">
        <f t="shared" si="25"/>
        <v>6.6212499999999999</v>
      </c>
      <c r="J333">
        <f t="shared" si="26"/>
        <v>0.32875000000000032</v>
      </c>
      <c r="K333">
        <f t="shared" si="27"/>
        <v>8.350250000000007E-3</v>
      </c>
      <c r="L333" s="4">
        <f t="shared" si="28"/>
        <v>3.6579371746365491E-3</v>
      </c>
      <c r="M333" s="18">
        <f t="shared" si="29"/>
        <v>0.21947623047819295</v>
      </c>
    </row>
    <row r="334" spans="1:13" x14ac:dyDescent="0.35">
      <c r="A334" s="1">
        <v>44489.573611111111</v>
      </c>
      <c r="B334" s="2">
        <v>0.57361111111111118</v>
      </c>
      <c r="C334" s="2">
        <v>0.61527777777777781</v>
      </c>
      <c r="E334" s="3">
        <v>5.4550000000000001</v>
      </c>
      <c r="F334">
        <v>5.6875</v>
      </c>
      <c r="G334" s="3">
        <v>5.7774999999999999</v>
      </c>
      <c r="I334">
        <f t="shared" si="25"/>
        <v>6.84375</v>
      </c>
      <c r="J334">
        <f t="shared" si="26"/>
        <v>0.10625000000000018</v>
      </c>
      <c r="K334">
        <f t="shared" si="27"/>
        <v>2.6987500000000045E-3</v>
      </c>
      <c r="L334" s="4">
        <f t="shared" si="28"/>
        <v>2.172171870078831E-4</v>
      </c>
      <c r="M334" s="18">
        <f t="shared" si="29"/>
        <v>1.3033031220472986E-2</v>
      </c>
    </row>
    <row r="335" spans="1:13" x14ac:dyDescent="0.35">
      <c r="A335" s="1">
        <v>44489.574305555558</v>
      </c>
      <c r="B335" s="2">
        <v>0.57430555555555551</v>
      </c>
      <c r="C335" s="2">
        <v>0.61597222222222225</v>
      </c>
      <c r="E335" s="3">
        <v>5.5750000000000002</v>
      </c>
      <c r="F335">
        <v>5.67</v>
      </c>
      <c r="G335" s="3">
        <v>5.7975000000000003</v>
      </c>
      <c r="I335">
        <f t="shared" si="25"/>
        <v>6.835</v>
      </c>
      <c r="J335">
        <f t="shared" si="26"/>
        <v>0.11500000000000021</v>
      </c>
      <c r="K335">
        <f t="shared" si="27"/>
        <v>2.9210000000000052E-3</v>
      </c>
      <c r="L335" s="4">
        <f t="shared" si="28"/>
        <v>2.6473809491422973E-4</v>
      </c>
      <c r="M335" s="18">
        <f t="shared" si="29"/>
        <v>1.5884285694853784E-2</v>
      </c>
    </row>
    <row r="336" spans="1:13" x14ac:dyDescent="0.35">
      <c r="A336" s="1">
        <v>44489.574999999997</v>
      </c>
      <c r="B336" s="2">
        <v>0.57500000000000007</v>
      </c>
      <c r="C336" s="2">
        <v>0.6166666666666667</v>
      </c>
      <c r="E336" s="3">
        <v>5.6524999999999999</v>
      </c>
      <c r="F336">
        <v>5.665</v>
      </c>
      <c r="G336" s="3">
        <v>5.7649999999999997</v>
      </c>
      <c r="I336">
        <f t="shared" si="25"/>
        <v>6.8324999999999996</v>
      </c>
      <c r="J336">
        <f t="shared" si="26"/>
        <v>0.1175000000000006</v>
      </c>
      <c r="K336">
        <f t="shared" si="27"/>
        <v>2.9845000000000154E-3</v>
      </c>
      <c r="L336" s="4">
        <f t="shared" si="28"/>
        <v>2.7936146848699789E-4</v>
      </c>
      <c r="M336" s="18">
        <f t="shared" si="29"/>
        <v>1.6761688109219873E-2</v>
      </c>
    </row>
    <row r="337" spans="1:13" x14ac:dyDescent="0.35">
      <c r="A337" s="1">
        <v>44489.575694444444</v>
      </c>
      <c r="B337" s="2">
        <v>0.5756944444444444</v>
      </c>
      <c r="C337" s="2">
        <v>0.61736111111111114</v>
      </c>
      <c r="E337" s="3">
        <v>5.65</v>
      </c>
      <c r="F337">
        <v>5.66</v>
      </c>
      <c r="G337" s="3">
        <v>5.6725000000000003</v>
      </c>
      <c r="I337">
        <f t="shared" si="25"/>
        <v>6.83</v>
      </c>
      <c r="J337">
        <f t="shared" si="26"/>
        <v>0.12000000000000011</v>
      </c>
      <c r="K337">
        <f t="shared" si="27"/>
        <v>3.0480000000000025E-3</v>
      </c>
      <c r="L337" s="4">
        <f t="shared" si="28"/>
        <v>2.9445908181810362E-4</v>
      </c>
      <c r="M337" s="18">
        <f t="shared" si="29"/>
        <v>1.7667544909086216E-2</v>
      </c>
    </row>
    <row r="338" spans="1:13" x14ac:dyDescent="0.35">
      <c r="A338" s="1">
        <v>44489.576388888891</v>
      </c>
      <c r="B338" s="2">
        <v>0.57638888888888895</v>
      </c>
      <c r="C338" s="2">
        <v>0.61805555555555558</v>
      </c>
      <c r="E338" s="3">
        <v>5.6550000000000002</v>
      </c>
      <c r="F338">
        <v>5.665</v>
      </c>
      <c r="G338" s="3">
        <v>5.6775000000000002</v>
      </c>
      <c r="I338">
        <f t="shared" si="25"/>
        <v>6.8324999999999996</v>
      </c>
      <c r="J338">
        <f t="shared" si="26"/>
        <v>0.1175000000000006</v>
      </c>
      <c r="K338">
        <f t="shared" si="27"/>
        <v>2.9845000000000154E-3</v>
      </c>
      <c r="L338" s="4">
        <f t="shared" si="28"/>
        <v>2.7936146848699789E-4</v>
      </c>
      <c r="M338" s="18">
        <f t="shared" si="29"/>
        <v>1.6761688109219873E-2</v>
      </c>
    </row>
    <row r="339" spans="1:13" x14ac:dyDescent="0.35">
      <c r="A339" s="1">
        <v>44489.57708333333</v>
      </c>
      <c r="B339" s="2">
        <v>0.57708333333333328</v>
      </c>
      <c r="C339" s="2">
        <v>0.61875000000000002</v>
      </c>
      <c r="E339" s="3">
        <v>5.6624999999999996</v>
      </c>
      <c r="F339">
        <v>5.67</v>
      </c>
      <c r="G339" s="3">
        <v>5.7</v>
      </c>
      <c r="I339">
        <f t="shared" si="25"/>
        <v>6.835</v>
      </c>
      <c r="J339">
        <f t="shared" si="26"/>
        <v>0.11500000000000021</v>
      </c>
      <c r="K339">
        <f t="shared" si="27"/>
        <v>2.9210000000000052E-3</v>
      </c>
      <c r="L339" s="4">
        <f t="shared" si="28"/>
        <v>2.6473809491422973E-4</v>
      </c>
      <c r="M339" s="18">
        <f t="shared" si="29"/>
        <v>1.5884285694853784E-2</v>
      </c>
    </row>
    <row r="340" spans="1:13" x14ac:dyDescent="0.35">
      <c r="A340" s="1">
        <v>44489.577777777777</v>
      </c>
      <c r="B340" s="2">
        <v>0.57777777777777783</v>
      </c>
      <c r="C340" s="2">
        <v>0.61944444444444446</v>
      </c>
      <c r="E340" s="3">
        <v>5.665</v>
      </c>
      <c r="F340">
        <v>5.6775000000000002</v>
      </c>
      <c r="G340" s="3">
        <v>5.6849999999999996</v>
      </c>
      <c r="I340">
        <f t="shared" si="25"/>
        <v>6.8387500000000001</v>
      </c>
      <c r="J340">
        <f t="shared" si="26"/>
        <v>0.11125000000000007</v>
      </c>
      <c r="K340">
        <f t="shared" si="27"/>
        <v>2.8257500000000019E-3</v>
      </c>
      <c r="L340" s="4">
        <f t="shared" si="28"/>
        <v>2.4368112306459884E-4</v>
      </c>
      <c r="M340" s="18">
        <f t="shared" si="29"/>
        <v>1.462086738387593E-2</v>
      </c>
    </row>
    <row r="341" spans="1:13" x14ac:dyDescent="0.35">
      <c r="A341" s="1">
        <v>44489.578472222223</v>
      </c>
      <c r="B341" s="2">
        <v>0.57847222222222217</v>
      </c>
      <c r="C341" s="2">
        <v>0.62013888888888891</v>
      </c>
      <c r="E341" s="3">
        <v>5.67</v>
      </c>
      <c r="F341">
        <v>5.6775000000000002</v>
      </c>
      <c r="G341" s="3">
        <v>5.6849999999999996</v>
      </c>
      <c r="I341">
        <f t="shared" si="25"/>
        <v>6.8387500000000001</v>
      </c>
      <c r="J341">
        <f t="shared" si="26"/>
        <v>0.11125000000000007</v>
      </c>
      <c r="K341">
        <f t="shared" si="27"/>
        <v>2.8257500000000019E-3</v>
      </c>
      <c r="L341" s="4">
        <f t="shared" si="28"/>
        <v>2.4368112306459884E-4</v>
      </c>
      <c r="M341" s="18">
        <f t="shared" si="29"/>
        <v>1.462086738387593E-2</v>
      </c>
    </row>
    <row r="342" spans="1:13" x14ac:dyDescent="0.35">
      <c r="A342" s="1">
        <v>44489.57916666667</v>
      </c>
      <c r="B342" s="2">
        <v>0.57916666666666672</v>
      </c>
      <c r="C342" s="2">
        <v>0.62083333333333335</v>
      </c>
      <c r="E342" s="3">
        <v>5.6775000000000002</v>
      </c>
      <c r="F342">
        <v>5.6825000000000001</v>
      </c>
      <c r="G342" s="3">
        <v>5.69</v>
      </c>
      <c r="I342">
        <f t="shared" si="25"/>
        <v>6.8412500000000005</v>
      </c>
      <c r="J342">
        <f t="shared" si="26"/>
        <v>0.10874999999999968</v>
      </c>
      <c r="K342">
        <f t="shared" si="27"/>
        <v>2.7622499999999917E-3</v>
      </c>
      <c r="L342" s="4">
        <f t="shared" si="28"/>
        <v>2.3022103523800405E-4</v>
      </c>
      <c r="M342" s="18">
        <f t="shared" si="29"/>
        <v>1.3813262114280243E-2</v>
      </c>
    </row>
    <row r="343" spans="1:13" x14ac:dyDescent="0.35">
      <c r="A343" s="1">
        <v>44489.579861111109</v>
      </c>
      <c r="B343" s="2">
        <v>0.57986111111111105</v>
      </c>
      <c r="C343" s="2">
        <v>0.62152777777777779</v>
      </c>
      <c r="E343" s="3">
        <v>5.6775000000000002</v>
      </c>
      <c r="F343">
        <v>5.6875</v>
      </c>
      <c r="G343" s="3">
        <v>5.7149999999999999</v>
      </c>
      <c r="I343">
        <f t="shared" si="25"/>
        <v>6.84375</v>
      </c>
      <c r="J343">
        <f t="shared" si="26"/>
        <v>0.10625000000000018</v>
      </c>
      <c r="K343">
        <f t="shared" si="27"/>
        <v>2.6987500000000045E-3</v>
      </c>
      <c r="L343" s="4">
        <f t="shared" si="28"/>
        <v>2.172171870078831E-4</v>
      </c>
      <c r="M343" s="18">
        <f t="shared" si="29"/>
        <v>1.3033031220472986E-2</v>
      </c>
    </row>
    <row r="344" spans="1:13" x14ac:dyDescent="0.35">
      <c r="A344" s="1">
        <v>44489.580555555556</v>
      </c>
      <c r="B344" s="2">
        <v>0.5805555555555556</v>
      </c>
      <c r="C344" s="2">
        <v>0.62222222222222223</v>
      </c>
      <c r="E344" s="3">
        <v>5.6825000000000001</v>
      </c>
      <c r="F344">
        <v>5.6950000000000003</v>
      </c>
      <c r="G344" s="3">
        <v>5.7050000000000001</v>
      </c>
      <c r="I344">
        <f t="shared" si="25"/>
        <v>6.8475000000000001</v>
      </c>
      <c r="J344">
        <f t="shared" si="26"/>
        <v>0.10250000000000004</v>
      </c>
      <c r="K344">
        <f t="shared" si="27"/>
        <v>2.6035000000000008E-3</v>
      </c>
      <c r="L344" s="4">
        <f t="shared" si="28"/>
        <v>1.9855530813788698E-4</v>
      </c>
      <c r="M344" s="18">
        <f t="shared" si="29"/>
        <v>1.1913318488273218E-2</v>
      </c>
    </row>
    <row r="345" spans="1:13" x14ac:dyDescent="0.35">
      <c r="A345" s="1">
        <v>44489.581250000003</v>
      </c>
      <c r="B345" s="2">
        <v>0.58124999999999993</v>
      </c>
      <c r="C345" s="2">
        <v>0.62291666666666667</v>
      </c>
      <c r="E345" s="3">
        <v>5.69</v>
      </c>
      <c r="F345">
        <v>5.7024999999999997</v>
      </c>
      <c r="G345" s="3">
        <v>5.7774999999999999</v>
      </c>
      <c r="I345">
        <f t="shared" si="25"/>
        <v>6.8512500000000003</v>
      </c>
      <c r="J345">
        <f t="shared" si="26"/>
        <v>9.8749999999999893E-2</v>
      </c>
      <c r="K345">
        <f t="shared" si="27"/>
        <v>2.508249999999997E-3</v>
      </c>
      <c r="L345" s="4">
        <f t="shared" si="28"/>
        <v>1.8089001682782455E-4</v>
      </c>
      <c r="M345" s="18">
        <f t="shared" si="29"/>
        <v>1.0853401009669472E-2</v>
      </c>
    </row>
    <row r="346" spans="1:13" x14ac:dyDescent="0.35">
      <c r="A346" s="1">
        <v>44489.581944444442</v>
      </c>
      <c r="B346" s="2">
        <v>0.58194444444444449</v>
      </c>
      <c r="C346" s="2">
        <v>0.62361111111111112</v>
      </c>
      <c r="E346" s="3">
        <v>5.6974999999999998</v>
      </c>
      <c r="F346">
        <v>5.7074999999999996</v>
      </c>
      <c r="G346" s="3">
        <v>5.72</v>
      </c>
      <c r="I346">
        <f t="shared" si="25"/>
        <v>6.8537499999999998</v>
      </c>
      <c r="J346">
        <f t="shared" si="26"/>
        <v>9.6250000000000391E-2</v>
      </c>
      <c r="K346">
        <f t="shared" si="27"/>
        <v>2.4447500000000098E-3</v>
      </c>
      <c r="L346" s="4">
        <f t="shared" si="28"/>
        <v>1.6965774248997354E-4</v>
      </c>
      <c r="M346" s="18">
        <f t="shared" si="29"/>
        <v>1.0179464549398411E-2</v>
      </c>
    </row>
    <row r="347" spans="1:13" x14ac:dyDescent="0.35">
      <c r="A347" s="1">
        <v>44489.582638888889</v>
      </c>
      <c r="B347" s="2">
        <v>0.58263888888888882</v>
      </c>
      <c r="C347" s="2">
        <v>0.62430555555555556</v>
      </c>
      <c r="E347" s="3">
        <v>5.6974999999999998</v>
      </c>
      <c r="F347">
        <v>5.7149999999999999</v>
      </c>
      <c r="G347" s="3">
        <v>5.7249999999999996</v>
      </c>
      <c r="I347">
        <f t="shared" si="25"/>
        <v>6.8574999999999999</v>
      </c>
      <c r="J347">
        <f t="shared" si="26"/>
        <v>9.2500000000000249E-2</v>
      </c>
      <c r="K347">
        <f t="shared" si="27"/>
        <v>2.3495000000000061E-3</v>
      </c>
      <c r="L347" s="4">
        <f t="shared" si="28"/>
        <v>1.536123631272752E-4</v>
      </c>
      <c r="M347" s="18">
        <f t="shared" si="29"/>
        <v>9.2167417876365121E-3</v>
      </c>
    </row>
    <row r="348" spans="1:13" x14ac:dyDescent="0.35">
      <c r="A348" s="1">
        <v>44489.583333333336</v>
      </c>
      <c r="B348" s="2">
        <v>0.58333333333333337</v>
      </c>
      <c r="C348" s="2">
        <v>0.625</v>
      </c>
      <c r="E348" s="3">
        <v>5.71</v>
      </c>
      <c r="F348">
        <v>5.72</v>
      </c>
      <c r="G348" s="3">
        <v>5.73</v>
      </c>
      <c r="I348">
        <f t="shared" si="25"/>
        <v>6.8599999999999994</v>
      </c>
      <c r="J348">
        <f t="shared" si="26"/>
        <v>9.0000000000000746E-2</v>
      </c>
      <c r="K348">
        <f t="shared" si="27"/>
        <v>2.2860000000000189E-3</v>
      </c>
      <c r="L348" s="4">
        <f t="shared" si="28"/>
        <v>1.434425879416067E-4</v>
      </c>
      <c r="M348" s="18">
        <f t="shared" si="29"/>
        <v>8.6065552764964023E-3</v>
      </c>
    </row>
    <row r="349" spans="1:13" x14ac:dyDescent="0.35">
      <c r="A349" s="1">
        <v>44489.584027777775</v>
      </c>
      <c r="B349" s="2">
        <v>0.58402777777777781</v>
      </c>
      <c r="C349" s="2">
        <v>0.62569444444444444</v>
      </c>
      <c r="E349" s="3">
        <v>5.7149999999999999</v>
      </c>
      <c r="F349">
        <v>5.7225000000000001</v>
      </c>
      <c r="G349" s="3">
        <v>5.7350000000000003</v>
      </c>
      <c r="I349">
        <f t="shared" si="25"/>
        <v>6.8612500000000001</v>
      </c>
      <c r="J349">
        <f t="shared" si="26"/>
        <v>8.8750000000000107E-2</v>
      </c>
      <c r="K349">
        <f t="shared" si="27"/>
        <v>2.2542500000000028E-3</v>
      </c>
      <c r="L349" s="4">
        <f t="shared" si="28"/>
        <v>1.3851370394407813E-4</v>
      </c>
      <c r="M349" s="18">
        <f t="shared" si="29"/>
        <v>8.3108222366446872E-3</v>
      </c>
    </row>
    <row r="350" spans="1:13" x14ac:dyDescent="0.35">
      <c r="A350" s="1">
        <v>44489.584722222222</v>
      </c>
      <c r="B350" s="2">
        <v>0.58472222222222225</v>
      </c>
      <c r="C350" s="2">
        <v>0.62638888888888888</v>
      </c>
      <c r="E350" s="3">
        <v>5.7125000000000004</v>
      </c>
      <c r="F350">
        <v>5.7225000000000001</v>
      </c>
      <c r="G350" s="3">
        <v>5.7350000000000003</v>
      </c>
      <c r="I350">
        <f t="shared" si="25"/>
        <v>6.8612500000000001</v>
      </c>
      <c r="J350">
        <f t="shared" si="26"/>
        <v>8.8750000000000107E-2</v>
      </c>
      <c r="K350">
        <f t="shared" si="27"/>
        <v>2.2542500000000028E-3</v>
      </c>
      <c r="L350" s="4">
        <f t="shared" si="28"/>
        <v>1.3851370394407813E-4</v>
      </c>
      <c r="M350" s="18">
        <f t="shared" si="29"/>
        <v>8.3108222366446872E-3</v>
      </c>
    </row>
    <row r="351" spans="1:13" x14ac:dyDescent="0.35">
      <c r="A351" s="1">
        <v>44489.585416666669</v>
      </c>
      <c r="B351" s="2">
        <v>0.5854166666666667</v>
      </c>
      <c r="C351" s="2">
        <v>0.62708333333333333</v>
      </c>
      <c r="E351" s="3">
        <v>5.7175000000000002</v>
      </c>
      <c r="F351">
        <v>5.7249999999999996</v>
      </c>
      <c r="G351" s="3">
        <v>5.7350000000000003</v>
      </c>
      <c r="I351">
        <f t="shared" si="25"/>
        <v>6.8624999999999998</v>
      </c>
      <c r="J351">
        <f t="shared" si="26"/>
        <v>8.7500000000000355E-2</v>
      </c>
      <c r="K351">
        <f t="shared" si="27"/>
        <v>2.2225000000000088E-3</v>
      </c>
      <c r="L351" s="4">
        <f t="shared" si="28"/>
        <v>1.3368785986781165E-4</v>
      </c>
      <c r="M351" s="18">
        <f t="shared" si="29"/>
        <v>8.0212715920686996E-3</v>
      </c>
    </row>
    <row r="352" spans="1:13" x14ac:dyDescent="0.35">
      <c r="A352" s="1">
        <v>44489.586111111108</v>
      </c>
      <c r="B352" s="2">
        <v>0.58611111111111114</v>
      </c>
      <c r="C352" s="2">
        <v>0.62777777777777777</v>
      </c>
      <c r="E352" s="3">
        <v>5.7225000000000001</v>
      </c>
      <c r="F352">
        <v>5.73</v>
      </c>
      <c r="G352" s="3">
        <v>5.74</v>
      </c>
      <c r="I352">
        <f t="shared" si="25"/>
        <v>6.8650000000000002</v>
      </c>
      <c r="J352">
        <f t="shared" si="26"/>
        <v>8.4999999999999964E-2</v>
      </c>
      <c r="K352">
        <f t="shared" si="27"/>
        <v>2.158999999999999E-3</v>
      </c>
      <c r="L352" s="4">
        <f t="shared" si="28"/>
        <v>1.2434237338391279E-4</v>
      </c>
      <c r="M352" s="18">
        <f t="shared" si="29"/>
        <v>7.4605424030347676E-3</v>
      </c>
    </row>
    <row r="353" spans="1:13" x14ac:dyDescent="0.35">
      <c r="A353" s="1">
        <v>44489.586805555555</v>
      </c>
      <c r="B353" s="2">
        <v>0.58680555555555558</v>
      </c>
      <c r="C353" s="2">
        <v>0.62847222222222221</v>
      </c>
      <c r="E353" s="3">
        <v>5.7225000000000001</v>
      </c>
      <c r="F353">
        <v>5.7350000000000003</v>
      </c>
      <c r="G353" s="3">
        <v>5.7424999999999997</v>
      </c>
      <c r="I353">
        <f t="shared" si="25"/>
        <v>6.8674999999999997</v>
      </c>
      <c r="J353">
        <f t="shared" si="26"/>
        <v>8.2500000000000462E-2</v>
      </c>
      <c r="K353">
        <f t="shared" si="27"/>
        <v>2.0955000000000118E-3</v>
      </c>
      <c r="L353" s="4">
        <f t="shared" si="28"/>
        <v>1.1540023940516611E-4</v>
      </c>
      <c r="M353" s="18">
        <f t="shared" si="29"/>
        <v>6.9240143643099668E-3</v>
      </c>
    </row>
    <row r="354" spans="1:13" x14ac:dyDescent="0.35">
      <c r="A354" s="1">
        <v>44489.587500000001</v>
      </c>
      <c r="B354" s="2">
        <v>0.58750000000000002</v>
      </c>
      <c r="C354" s="2">
        <v>0.62916666666666665</v>
      </c>
      <c r="E354" s="3">
        <v>5.7249999999999996</v>
      </c>
      <c r="F354">
        <v>5.7374999999999998</v>
      </c>
      <c r="G354" s="3">
        <v>5.7450000000000001</v>
      </c>
      <c r="I354">
        <f t="shared" si="25"/>
        <v>6.8687500000000004</v>
      </c>
      <c r="J354">
        <f t="shared" si="26"/>
        <v>8.1249999999999822E-2</v>
      </c>
      <c r="K354">
        <f t="shared" si="27"/>
        <v>2.0637499999999953E-3</v>
      </c>
      <c r="L354" s="4">
        <f t="shared" si="28"/>
        <v>1.1107856550819325E-4</v>
      </c>
      <c r="M354" s="18">
        <f t="shared" si="29"/>
        <v>6.6647139304915944E-3</v>
      </c>
    </row>
    <row r="355" spans="1:13" x14ac:dyDescent="0.35">
      <c r="A355" s="1">
        <v>44489.588194444441</v>
      </c>
      <c r="B355" s="2">
        <v>0.58819444444444446</v>
      </c>
      <c r="C355" s="2">
        <v>0.62986111111111109</v>
      </c>
      <c r="E355" s="3">
        <v>5.7324999999999999</v>
      </c>
      <c r="F355">
        <v>5.74</v>
      </c>
      <c r="G355" s="3">
        <v>5.7450000000000001</v>
      </c>
      <c r="I355">
        <f t="shared" si="25"/>
        <v>6.87</v>
      </c>
      <c r="J355">
        <f t="shared" si="26"/>
        <v>8.0000000000000071E-2</v>
      </c>
      <c r="K355">
        <f t="shared" si="27"/>
        <v>2.0320000000000017E-3</v>
      </c>
      <c r="L355" s="4">
        <f t="shared" si="28"/>
        <v>1.0685548156782164E-4</v>
      </c>
      <c r="M355" s="18">
        <f t="shared" si="29"/>
        <v>6.4113288940692986E-3</v>
      </c>
    </row>
    <row r="356" spans="1:13" x14ac:dyDescent="0.35">
      <c r="A356" s="1">
        <v>44489.588888888888</v>
      </c>
      <c r="B356" s="2">
        <v>0.58888888888888891</v>
      </c>
      <c r="C356" s="2">
        <v>0.63055555555555554</v>
      </c>
      <c r="E356" s="3">
        <v>5.7374999999999998</v>
      </c>
      <c r="F356">
        <v>5.7424999999999997</v>
      </c>
      <c r="G356" s="3">
        <v>5.7525000000000004</v>
      </c>
      <c r="I356">
        <f t="shared" si="25"/>
        <v>6.8712499999999999</v>
      </c>
      <c r="J356">
        <f t="shared" si="26"/>
        <v>7.875000000000032E-2</v>
      </c>
      <c r="K356">
        <f t="shared" si="27"/>
        <v>2.0002500000000081E-3</v>
      </c>
      <c r="L356" s="4">
        <f t="shared" si="28"/>
        <v>1.0273022624505527E-4</v>
      </c>
      <c r="M356" s="18">
        <f t="shared" si="29"/>
        <v>6.1638135747033159E-3</v>
      </c>
    </row>
    <row r="357" spans="1:13" x14ac:dyDescent="0.35">
      <c r="A357" s="1">
        <v>44489.589583333334</v>
      </c>
      <c r="B357" s="2">
        <v>0.58958333333333335</v>
      </c>
      <c r="C357" s="2">
        <v>0.63124999999999998</v>
      </c>
      <c r="E357" s="3">
        <v>5.7324999999999999</v>
      </c>
      <c r="F357">
        <v>5.7424999999999997</v>
      </c>
      <c r="G357" s="3">
        <v>5.7525000000000004</v>
      </c>
      <c r="I357">
        <f t="shared" si="25"/>
        <v>6.8712499999999999</v>
      </c>
      <c r="J357">
        <f t="shared" si="26"/>
        <v>7.875000000000032E-2</v>
      </c>
      <c r="K357">
        <f t="shared" si="27"/>
        <v>2.0002500000000081E-3</v>
      </c>
      <c r="L357" s="4">
        <f t="shared" si="28"/>
        <v>1.0273022624505527E-4</v>
      </c>
      <c r="M357" s="18">
        <f t="shared" si="29"/>
        <v>6.1638135747033159E-3</v>
      </c>
    </row>
    <row r="358" spans="1:13" x14ac:dyDescent="0.35">
      <c r="A358" s="1">
        <v>44489.590277777781</v>
      </c>
      <c r="B358" s="2">
        <v>0.59027777777777779</v>
      </c>
      <c r="C358" s="2">
        <v>0.63194444444444442</v>
      </c>
      <c r="E358" s="3">
        <v>5.74</v>
      </c>
      <c r="F358">
        <v>5.7450000000000001</v>
      </c>
      <c r="G358" s="3">
        <v>5.7575000000000003</v>
      </c>
      <c r="I358">
        <f t="shared" si="25"/>
        <v>6.8725000000000005</v>
      </c>
      <c r="J358">
        <f t="shared" si="26"/>
        <v>7.749999999999968E-2</v>
      </c>
      <c r="K358">
        <f t="shared" si="27"/>
        <v>1.968499999999992E-3</v>
      </c>
      <c r="L358" s="4">
        <f t="shared" si="28"/>
        <v>9.8702032228971531E-5</v>
      </c>
      <c r="M358" s="18">
        <f t="shared" si="29"/>
        <v>5.9221219337382922E-3</v>
      </c>
    </row>
    <row r="359" spans="1:13" x14ac:dyDescent="0.35">
      <c r="A359" s="1">
        <v>44489.59097222222</v>
      </c>
      <c r="B359" s="2">
        <v>0.59097222222222223</v>
      </c>
      <c r="C359" s="2">
        <v>0.63263888888888886</v>
      </c>
      <c r="E359" s="3">
        <v>5.7324999999999999</v>
      </c>
      <c r="F359">
        <v>5.7474999999999996</v>
      </c>
      <c r="G359" s="3">
        <v>5.76</v>
      </c>
      <c r="I359">
        <f t="shared" si="25"/>
        <v>6.8737499999999994</v>
      </c>
      <c r="J359">
        <f t="shared" si="26"/>
        <v>7.6250000000000817E-2</v>
      </c>
      <c r="K359">
        <f t="shared" si="27"/>
        <v>1.9367500000000207E-3</v>
      </c>
      <c r="L359" s="4">
        <f t="shared" si="28"/>
        <v>9.4770126093950848E-5</v>
      </c>
      <c r="M359" s="18">
        <f t="shared" si="29"/>
        <v>5.6862075656370506E-3</v>
      </c>
    </row>
    <row r="360" spans="1:13" x14ac:dyDescent="0.35">
      <c r="A360" s="1">
        <v>44489.591666666667</v>
      </c>
      <c r="B360" s="2">
        <v>0.59166666666666667</v>
      </c>
      <c r="C360" s="2">
        <v>0.6333333333333333</v>
      </c>
      <c r="E360" s="3">
        <v>5.74</v>
      </c>
      <c r="F360">
        <v>5.7474999999999996</v>
      </c>
      <c r="G360" s="3">
        <v>5.76</v>
      </c>
      <c r="I360">
        <f t="shared" si="25"/>
        <v>6.8737499999999994</v>
      </c>
      <c r="J360">
        <f t="shared" si="26"/>
        <v>7.6250000000000817E-2</v>
      </c>
      <c r="K360">
        <f t="shared" si="27"/>
        <v>1.9367500000000207E-3</v>
      </c>
      <c r="L360" s="4">
        <f t="shared" si="28"/>
        <v>9.4770126093950848E-5</v>
      </c>
      <c r="M360" s="18">
        <f t="shared" si="29"/>
        <v>5.6862075656370506E-3</v>
      </c>
    </row>
    <row r="361" spans="1:13" x14ac:dyDescent="0.35">
      <c r="A361" s="1">
        <v>44489.592361111114</v>
      </c>
      <c r="B361" s="2">
        <v>0.59236111111111112</v>
      </c>
      <c r="C361" s="2">
        <v>0.63402777777777775</v>
      </c>
      <c r="E361" s="3">
        <v>0</v>
      </c>
      <c r="F361">
        <v>1.7124999999999999</v>
      </c>
      <c r="G361" s="3">
        <v>5.76</v>
      </c>
      <c r="I361">
        <f t="shared" si="25"/>
        <v>4.8562500000000002</v>
      </c>
      <c r="K361">
        <f t="shared" si="27"/>
        <v>0</v>
      </c>
      <c r="L361" s="4">
        <f t="shared" si="28"/>
        <v>0</v>
      </c>
      <c r="M361" s="18">
        <f t="shared" si="29"/>
        <v>0</v>
      </c>
    </row>
    <row r="362" spans="1:13" x14ac:dyDescent="0.35">
      <c r="A362" s="1">
        <v>44489.593055555553</v>
      </c>
      <c r="B362" s="2">
        <v>0.59305555555555556</v>
      </c>
      <c r="C362" s="2">
        <v>0.63472222222222219</v>
      </c>
      <c r="E362" s="3">
        <v>0.10249999999999999</v>
      </c>
      <c r="F362">
        <v>0.11</v>
      </c>
      <c r="G362" s="3">
        <v>0.11749999999999999</v>
      </c>
      <c r="I362">
        <f t="shared" si="25"/>
        <v>4.0549999999999997</v>
      </c>
      <c r="K362">
        <f t="shared" si="27"/>
        <v>0</v>
      </c>
      <c r="L362" s="4">
        <f t="shared" si="28"/>
        <v>0</v>
      </c>
      <c r="M362" s="18">
        <f t="shared" si="29"/>
        <v>0</v>
      </c>
    </row>
    <row r="363" spans="1:13" x14ac:dyDescent="0.35">
      <c r="A363" s="1">
        <v>44489.59375</v>
      </c>
      <c r="B363" s="2">
        <v>0.59375</v>
      </c>
      <c r="C363" s="2">
        <v>0.63541666666666663</v>
      </c>
      <c r="E363" s="3">
        <v>0.08</v>
      </c>
      <c r="F363">
        <v>0.09</v>
      </c>
      <c r="G363" s="3">
        <v>0.11</v>
      </c>
      <c r="I363">
        <f t="shared" si="25"/>
        <v>4.0449999999999999</v>
      </c>
      <c r="K363">
        <f t="shared" si="27"/>
        <v>0</v>
      </c>
      <c r="L363" s="4">
        <f t="shared" si="28"/>
        <v>0</v>
      </c>
      <c r="M363" s="18">
        <f t="shared" si="29"/>
        <v>0</v>
      </c>
    </row>
    <row r="364" spans="1:13" x14ac:dyDescent="0.35">
      <c r="A364" s="1">
        <v>44489.594444444447</v>
      </c>
      <c r="B364" s="2">
        <v>0.59444444444444444</v>
      </c>
      <c r="C364" s="2">
        <v>0.63611111111111118</v>
      </c>
      <c r="E364" s="3">
        <v>8.5000000000000006E-2</v>
      </c>
      <c r="F364">
        <v>9.5000000000000001E-2</v>
      </c>
      <c r="G364" s="3">
        <v>0.105</v>
      </c>
      <c r="I364">
        <f t="shared" si="25"/>
        <v>4.0475000000000003</v>
      </c>
      <c r="K364">
        <f t="shared" si="27"/>
        <v>0</v>
      </c>
      <c r="L364" s="4">
        <f t="shared" si="28"/>
        <v>0</v>
      </c>
      <c r="M364" s="18">
        <f t="shared" si="29"/>
        <v>0</v>
      </c>
    </row>
    <row r="365" spans="1:13" x14ac:dyDescent="0.35">
      <c r="A365" s="1">
        <v>44489.595138888886</v>
      </c>
      <c r="B365" s="2">
        <v>0.59513888888888888</v>
      </c>
      <c r="C365" s="2">
        <v>0.63680555555555551</v>
      </c>
      <c r="E365" s="3">
        <v>8.5000000000000006E-2</v>
      </c>
      <c r="F365">
        <v>9.2499999999999999E-2</v>
      </c>
      <c r="G365" s="3">
        <v>0.10249999999999999</v>
      </c>
      <c r="I365">
        <f t="shared" si="25"/>
        <v>4.0462499999999997</v>
      </c>
      <c r="K365">
        <f t="shared" si="27"/>
        <v>0</v>
      </c>
      <c r="L365" s="4">
        <f t="shared" si="28"/>
        <v>0</v>
      </c>
      <c r="M365" s="18">
        <f t="shared" si="29"/>
        <v>0</v>
      </c>
    </row>
    <row r="366" spans="1:13" x14ac:dyDescent="0.35">
      <c r="A366" s="1">
        <v>44489.595833333333</v>
      </c>
      <c r="B366" s="2">
        <v>0.59583333333333333</v>
      </c>
      <c r="C366" s="2">
        <v>0.63750000000000007</v>
      </c>
      <c r="E366" s="3">
        <v>7.4999999999999997E-2</v>
      </c>
      <c r="F366">
        <v>0.08</v>
      </c>
      <c r="G366" s="3">
        <v>0.09</v>
      </c>
      <c r="I366">
        <f t="shared" si="25"/>
        <v>4.04</v>
      </c>
      <c r="K366">
        <f t="shared" si="27"/>
        <v>0</v>
      </c>
      <c r="L366" s="4">
        <f t="shared" si="28"/>
        <v>0</v>
      </c>
      <c r="M366" s="18">
        <f t="shared" si="29"/>
        <v>0</v>
      </c>
    </row>
    <row r="367" spans="1:13" x14ac:dyDescent="0.35">
      <c r="A367" s="1">
        <v>44489.59652777778</v>
      </c>
      <c r="B367" s="2">
        <v>0.59652777777777777</v>
      </c>
      <c r="C367" s="2">
        <v>0.6381944444444444</v>
      </c>
      <c r="E367" s="3">
        <v>0.08</v>
      </c>
      <c r="F367">
        <v>8.5000000000000006E-2</v>
      </c>
      <c r="G367" s="3">
        <v>0.09</v>
      </c>
      <c r="I367">
        <f t="shared" si="25"/>
        <v>4.0425000000000004</v>
      </c>
      <c r="K367">
        <f t="shared" si="27"/>
        <v>0</v>
      </c>
      <c r="L367" s="4">
        <f t="shared" si="28"/>
        <v>0</v>
      </c>
      <c r="M367" s="18">
        <f t="shared" si="29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5E85-E886-48E4-ACE9-71061EFFCE08}">
  <dimension ref="B2:B4"/>
  <sheetViews>
    <sheetView workbookViewId="0">
      <selection activeCell="B4" sqref="B4"/>
    </sheetView>
  </sheetViews>
  <sheetFormatPr defaultRowHeight="14.5" x14ac:dyDescent="0.35"/>
  <sheetData>
    <row r="2" spans="2:2" x14ac:dyDescent="0.35">
      <c r="B2" t="s">
        <v>42</v>
      </c>
    </row>
    <row r="3" spans="2:2" x14ac:dyDescent="0.35">
      <c r="B3" t="s">
        <v>44</v>
      </c>
    </row>
    <row r="4" spans="2:2" x14ac:dyDescent="0.35">
      <c r="B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6935-1726-4E96-9D24-BD1734474F48}">
  <dimension ref="A1:B32"/>
  <sheetViews>
    <sheetView workbookViewId="0">
      <selection activeCell="A10" sqref="A10"/>
    </sheetView>
  </sheetViews>
  <sheetFormatPr defaultRowHeight="14.5" x14ac:dyDescent="0.35"/>
  <cols>
    <col min="2" max="2" width="50.81640625" customWidth="1"/>
  </cols>
  <sheetData>
    <row r="1" spans="1:2" s="5" customFormat="1" x14ac:dyDescent="0.35">
      <c r="A1" s="5" t="s">
        <v>15</v>
      </c>
      <c r="B1" s="5" t="s">
        <v>16</v>
      </c>
    </row>
    <row r="2" spans="1:2" s="5" customFormat="1" x14ac:dyDescent="0.35">
      <c r="A2" s="5" t="s">
        <v>17</v>
      </c>
    </row>
    <row r="3" spans="1:2" s="5" customFormat="1" x14ac:dyDescent="0.35">
      <c r="A3" s="17">
        <v>0.39930555555555558</v>
      </c>
      <c r="B3" t="s">
        <v>41</v>
      </c>
    </row>
    <row r="4" spans="1:2" x14ac:dyDescent="0.35">
      <c r="A4" s="17">
        <v>0.40277777777777773</v>
      </c>
      <c r="B4" t="s">
        <v>18</v>
      </c>
    </row>
    <row r="5" spans="1:2" x14ac:dyDescent="0.35">
      <c r="A5" s="17">
        <v>0.40625</v>
      </c>
      <c r="B5" t="s">
        <v>19</v>
      </c>
    </row>
    <row r="6" spans="1:2" x14ac:dyDescent="0.35">
      <c r="A6" s="17">
        <v>0.40625</v>
      </c>
      <c r="B6" t="s">
        <v>22</v>
      </c>
    </row>
    <row r="7" spans="1:2" x14ac:dyDescent="0.35">
      <c r="A7" s="17">
        <v>0.40625</v>
      </c>
      <c r="B7" t="s">
        <v>25</v>
      </c>
    </row>
    <row r="8" spans="1:2" x14ac:dyDescent="0.35">
      <c r="A8" s="17">
        <v>0.40902777777777777</v>
      </c>
      <c r="B8" t="s">
        <v>20</v>
      </c>
    </row>
    <row r="9" spans="1:2" x14ac:dyDescent="0.35">
      <c r="A9" s="17">
        <v>0.41666666666666669</v>
      </c>
      <c r="B9" t="s">
        <v>21</v>
      </c>
    </row>
    <row r="10" spans="1:2" x14ac:dyDescent="0.35">
      <c r="A10" s="17">
        <v>0.42708333333333331</v>
      </c>
      <c r="B10" t="s">
        <v>23</v>
      </c>
    </row>
    <row r="11" spans="1:2" x14ac:dyDescent="0.35">
      <c r="A11" s="17">
        <v>0.44791666666666669</v>
      </c>
      <c r="B11" t="s">
        <v>24</v>
      </c>
    </row>
    <row r="12" spans="1:2" x14ac:dyDescent="0.35">
      <c r="A12" s="17">
        <v>0.44791666666666669</v>
      </c>
      <c r="B12" t="s">
        <v>26</v>
      </c>
    </row>
    <row r="13" spans="1:2" x14ac:dyDescent="0.35">
      <c r="A13" s="17">
        <v>0.44861111111111113</v>
      </c>
      <c r="B13" t="s">
        <v>26</v>
      </c>
    </row>
    <row r="14" spans="1:2" x14ac:dyDescent="0.35">
      <c r="A14" s="17">
        <v>0.46875</v>
      </c>
      <c r="B14" t="s">
        <v>27</v>
      </c>
    </row>
    <row r="15" spans="1:2" x14ac:dyDescent="0.35">
      <c r="A15" s="17">
        <v>0.46875</v>
      </c>
      <c r="B15" t="s">
        <v>28</v>
      </c>
    </row>
    <row r="16" spans="1:2" x14ac:dyDescent="0.35">
      <c r="A16" s="17">
        <v>0.4694444444444445</v>
      </c>
      <c r="B16" t="s">
        <v>28</v>
      </c>
    </row>
    <row r="17" spans="1:2" x14ac:dyDescent="0.35">
      <c r="A17" s="17">
        <v>0.48958333333333331</v>
      </c>
      <c r="B17" t="s">
        <v>29</v>
      </c>
    </row>
    <row r="18" spans="1:2" x14ac:dyDescent="0.35">
      <c r="A18" s="17">
        <v>0.48958333333333331</v>
      </c>
      <c r="B18" t="s">
        <v>30</v>
      </c>
    </row>
    <row r="19" spans="1:2" x14ac:dyDescent="0.35">
      <c r="A19" s="17">
        <v>0.49027777777777781</v>
      </c>
      <c r="B19" t="s">
        <v>30</v>
      </c>
    </row>
    <row r="20" spans="1:2" x14ac:dyDescent="0.35">
      <c r="A20" s="17">
        <v>0.4909722222222222</v>
      </c>
      <c r="B20" t="s">
        <v>31</v>
      </c>
    </row>
    <row r="21" spans="1:2" x14ac:dyDescent="0.35">
      <c r="A21" s="17">
        <v>0.50277777777777777</v>
      </c>
      <c r="B21" t="s">
        <v>32</v>
      </c>
    </row>
    <row r="22" spans="1:2" x14ac:dyDescent="0.35">
      <c r="A22" s="17">
        <v>0.50347222222222221</v>
      </c>
      <c r="B22" t="s">
        <v>33</v>
      </c>
    </row>
    <row r="23" spans="1:2" x14ac:dyDescent="0.35">
      <c r="A23" s="17">
        <v>0.51041666666666663</v>
      </c>
      <c r="B23" t="s">
        <v>34</v>
      </c>
    </row>
    <row r="24" spans="1:2" x14ac:dyDescent="0.35">
      <c r="A24" s="17">
        <v>0.53125</v>
      </c>
      <c r="B24" t="s">
        <v>35</v>
      </c>
    </row>
    <row r="25" spans="1:2" x14ac:dyDescent="0.35">
      <c r="A25" s="17">
        <v>5.2083333333333336E-2</v>
      </c>
      <c r="B25" t="s">
        <v>36</v>
      </c>
    </row>
    <row r="26" spans="1:2" x14ac:dyDescent="0.35">
      <c r="A26" s="17">
        <v>5.2083333333333336E-2</v>
      </c>
      <c r="B26" t="s">
        <v>33</v>
      </c>
    </row>
    <row r="27" spans="1:2" x14ac:dyDescent="0.35">
      <c r="A27" s="17">
        <v>5.2777777777777778E-2</v>
      </c>
      <c r="B27" t="s">
        <v>33</v>
      </c>
    </row>
    <row r="28" spans="1:2" x14ac:dyDescent="0.35">
      <c r="A28" s="17">
        <v>7.2916666666666671E-2</v>
      </c>
      <c r="B28" t="s">
        <v>37</v>
      </c>
    </row>
    <row r="29" spans="1:2" x14ac:dyDescent="0.35">
      <c r="A29" s="17">
        <v>8.3333333333333329E-2</v>
      </c>
      <c r="B29" t="s">
        <v>38</v>
      </c>
    </row>
    <row r="30" spans="1:2" x14ac:dyDescent="0.35">
      <c r="A30" s="17">
        <v>8.4027777777777771E-2</v>
      </c>
      <c r="B30" t="s">
        <v>38</v>
      </c>
    </row>
    <row r="31" spans="1:2" x14ac:dyDescent="0.35">
      <c r="A31" s="17">
        <v>0.10416666666666667</v>
      </c>
      <c r="B31" t="s">
        <v>39</v>
      </c>
    </row>
    <row r="32" spans="1:2" x14ac:dyDescent="0.35">
      <c r="A32" s="17">
        <v>0.13194444444444445</v>
      </c>
      <c r="B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 Flow</vt:lpstr>
      <vt:lpstr>Flow Calculation Notes</vt:lpstr>
      <vt:lpstr>Oct 20 Work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Tabe Johnson</cp:lastModifiedBy>
  <dcterms:created xsi:type="dcterms:W3CDTF">2021-10-21T04:41:43Z</dcterms:created>
  <dcterms:modified xsi:type="dcterms:W3CDTF">2021-10-21T05:14:44Z</dcterms:modified>
</cp:coreProperties>
</file>