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FDIA\CSV\"/>
    </mc:Choice>
  </mc:AlternateContent>
  <bookViews>
    <workbookView xWindow="0" yWindow="0" windowWidth="17385" windowHeight="7410"/>
  </bookViews>
  <sheets>
    <sheet name="tally_20181014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<sst xmlns="http://schemas.openxmlformats.org/spreadsheetml/2006/main" count="21" uniqueCount="21">
  <si>
    <t>observed</t>
  </si>
  <si>
    <t>expected</t>
  </si>
  <si>
    <t>diff</t>
  </si>
  <si>
    <t>retrate</t>
  </si>
  <si>
    <t>Admin Bnds</t>
  </si>
  <si>
    <t>Bioscience</t>
  </si>
  <si>
    <t>Cadastral</t>
  </si>
  <si>
    <t>Climate</t>
  </si>
  <si>
    <t>Coastal and Marine</t>
  </si>
  <si>
    <t>Elevation</t>
  </si>
  <si>
    <t>Geodetic Control</t>
  </si>
  <si>
    <t>Geoscience</t>
  </si>
  <si>
    <t>Hazards</t>
  </si>
  <si>
    <t>Hydrography</t>
  </si>
  <si>
    <t>Imagery</t>
  </si>
  <si>
    <t>LULC</t>
  </si>
  <si>
    <t>Preparedness</t>
  </si>
  <si>
    <t>Reference</t>
  </si>
  <si>
    <t>Transportation</t>
  </si>
  <si>
    <t>Utilities</t>
  </si>
  <si>
    <t>visualize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</si>
</sst>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0.10928961748633879"/>
          <c:w val="0.87232174103237092"/>
          <c:h val="0.4838105072931457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tally_20181014!$B$1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A920E94-B95C-45EE-8875-C5E1594F08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FD85F54-AB6C-40F4-9500-F0FC776BC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3B5051B-B18E-4319-97C3-EFDB62DF4B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21FCDEE-9372-4243-A1CE-B75B54F650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77BA1A0-0CD7-4299-A758-9D3230E626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E72CF69-B796-4292-9DC0-756E267381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3E6B43B-DE8B-4B68-8722-61734CA38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6D7D8A8-B0F4-4F58-965D-30E081061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887195B0-2550-421A-8778-69396142FB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F43CCDF4-E0D0-46CD-A75D-2CC1CA5BB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3FCBCE5A-AA80-4DF0-A7CF-4FBEE4F4BE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1CC5B191-E6E1-4951-B550-06069F70EA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7AA2E6F3-338F-4653-A5F0-23B1987130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A0FED039-272B-4B33-9AC4-F83B326B1D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2C7A6F06-FBE5-4C7C-8596-408B919362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228D11F1-C5D4-4FEE-A4FC-16748F2BB3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tally_20181014!$A$2:$A$17</c:f>
              <c:strCache>
                <c:ptCount val="16"/>
                <c:pt idx="0">
                  <c:v>Admin Bnds</c:v>
                </c:pt>
                <c:pt idx="1">
                  <c:v>Bioscience</c:v>
                </c:pt>
                <c:pt idx="2">
                  <c:v>Cadastral</c:v>
                </c:pt>
                <c:pt idx="3">
                  <c:v>Climate</c:v>
                </c:pt>
                <c:pt idx="4">
                  <c:v>Coastal and Marine</c:v>
                </c:pt>
                <c:pt idx="5">
                  <c:v>Elevation</c:v>
                </c:pt>
                <c:pt idx="6">
                  <c:v>Geodetic Control</c:v>
                </c:pt>
                <c:pt idx="7">
                  <c:v>Geoscience</c:v>
                </c:pt>
                <c:pt idx="8">
                  <c:v>Hazards</c:v>
                </c:pt>
                <c:pt idx="9">
                  <c:v>Hydrography</c:v>
                </c:pt>
                <c:pt idx="10">
                  <c:v>Imagery</c:v>
                </c:pt>
                <c:pt idx="11">
                  <c:v>LULC</c:v>
                </c:pt>
                <c:pt idx="12">
                  <c:v>Preparedness</c:v>
                </c:pt>
                <c:pt idx="13">
                  <c:v>Reference</c:v>
                </c:pt>
                <c:pt idx="14">
                  <c:v>Transportation</c:v>
                </c:pt>
                <c:pt idx="15">
                  <c:v>Utilities</c:v>
                </c:pt>
              </c:strCache>
            </c:strRef>
          </c:cat>
          <c:val>
            <c:numRef>
              <c:f>tally_20181014!$B$2:$B$17</c:f>
              <c:numCache>
                <c:formatCode>General</c:formatCode>
                <c:ptCount val="16"/>
                <c:pt idx="0">
                  <c:v>7</c:v>
                </c:pt>
                <c:pt idx="1">
                  <c:v>12</c:v>
                </c:pt>
                <c:pt idx="2">
                  <c:v>1</c:v>
                </c:pt>
                <c:pt idx="3">
                  <c:v>21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19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tally_20181014!$C$2:$C$17</c15:f>
                <c15:dlblRangeCache>
                  <c:ptCount val="16"/>
                  <c:pt idx="0">
                    <c:v>91</c:v>
                  </c:pt>
                  <c:pt idx="1">
                    <c:v>19</c:v>
                  </c:pt>
                  <c:pt idx="2">
                    <c:v>11</c:v>
                  </c:pt>
                  <c:pt idx="3">
                    <c:v>21</c:v>
                  </c:pt>
                  <c:pt idx="4">
                    <c:v>2</c:v>
                  </c:pt>
                  <c:pt idx="5">
                    <c:v>6</c:v>
                  </c:pt>
                  <c:pt idx="6">
                    <c:v>2</c:v>
                  </c:pt>
                  <c:pt idx="7">
                    <c:v>4</c:v>
                  </c:pt>
                  <c:pt idx="8">
                    <c:v>18</c:v>
                  </c:pt>
                  <c:pt idx="9">
                    <c:v>7</c:v>
                  </c:pt>
                  <c:pt idx="10">
                    <c:v>4</c:v>
                  </c:pt>
                  <c:pt idx="11">
                    <c:v>10</c:v>
                  </c:pt>
                  <c:pt idx="12">
                    <c:v>23</c:v>
                  </c:pt>
                  <c:pt idx="13">
                    <c:v>10</c:v>
                  </c:pt>
                  <c:pt idx="14">
                    <c:v>17</c:v>
                  </c:pt>
                  <c:pt idx="15">
                    <c:v>18</c:v>
                  </c:pt>
                </c15:dlblRangeCache>
              </c15:datalabelsRange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tally_20181014!$E$2:$E$17</c:f>
              <c:numCache>
                <c:formatCode>General</c:formatCode>
                <c:ptCount val="16"/>
                <c:pt idx="0">
                  <c:v>84</c:v>
                </c:pt>
                <c:pt idx="1">
                  <c:v>7</c:v>
                </c:pt>
                <c:pt idx="2">
                  <c:v>10</c:v>
                </c:pt>
                <c:pt idx="3">
                  <c:v>0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12</c:v>
                </c:pt>
                <c:pt idx="9">
                  <c:v>0</c:v>
                </c:pt>
                <c:pt idx="10">
                  <c:v>2</c:v>
                </c:pt>
                <c:pt idx="11">
                  <c:v>8</c:v>
                </c:pt>
                <c:pt idx="12">
                  <c:v>4</c:v>
                </c:pt>
                <c:pt idx="13">
                  <c:v>10</c:v>
                </c:pt>
                <c:pt idx="14">
                  <c:v>16</c:v>
                </c:pt>
                <c:pt idx="15">
                  <c:v>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1077872"/>
        <c:axId val="301080616"/>
      </c:barChart>
      <c:catAx>
        <c:axId val="3010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0616"/>
        <c:crosses val="autoZero"/>
        <c:auto val="1"/>
        <c:lblAlgn val="ctr"/>
        <c:lblOffset val="100"/>
        <c:noMultiLvlLbl val="0"/>
      </c:catAx>
      <c:valAx>
        <c:axId val="30108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Data</a:t>
            </a:r>
            <a:r>
              <a:rPr lang="en-US" baseline="0"/>
              <a:t> Elements per Theme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459847184190802"/>
          <c:y val="0.10928961748633879"/>
          <c:w val="0.67199665353084659"/>
          <c:h val="0.65459695066206613"/>
        </c:manualLayout>
      </c:layout>
      <c:barChart>
        <c:barDir val="bar"/>
        <c:grouping val="clustered"/>
        <c:varyColors val="0"/>
        <c:ser>
          <c:idx val="0"/>
          <c:order val="0"/>
          <c:tx>
            <c:v>elements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tally_20181014!$A$2:$A$17</c:f>
              <c:strCache>
                <c:ptCount val="16"/>
                <c:pt idx="0">
                  <c:v>Admin Bnds</c:v>
                </c:pt>
                <c:pt idx="1">
                  <c:v>Bioscience</c:v>
                </c:pt>
                <c:pt idx="2">
                  <c:v>Cadastral</c:v>
                </c:pt>
                <c:pt idx="3">
                  <c:v>Climate</c:v>
                </c:pt>
                <c:pt idx="4">
                  <c:v>Coastal and Marine</c:v>
                </c:pt>
                <c:pt idx="5">
                  <c:v>Elevation</c:v>
                </c:pt>
                <c:pt idx="6">
                  <c:v>Geodetic Control</c:v>
                </c:pt>
                <c:pt idx="7">
                  <c:v>Geoscience</c:v>
                </c:pt>
                <c:pt idx="8">
                  <c:v>Hazards</c:v>
                </c:pt>
                <c:pt idx="9">
                  <c:v>Hydrography</c:v>
                </c:pt>
                <c:pt idx="10">
                  <c:v>Imagery</c:v>
                </c:pt>
                <c:pt idx="11">
                  <c:v>LULC</c:v>
                </c:pt>
                <c:pt idx="12">
                  <c:v>Preparedness</c:v>
                </c:pt>
                <c:pt idx="13">
                  <c:v>Reference</c:v>
                </c:pt>
                <c:pt idx="14">
                  <c:v>Transportation</c:v>
                </c:pt>
                <c:pt idx="15">
                  <c:v>Utilities</c:v>
                </c:pt>
              </c:strCache>
            </c:strRef>
          </c:cat>
          <c:val>
            <c:numRef>
              <c:f>tally_20181014!$C$2:$C$17</c:f>
              <c:numCache>
                <c:formatCode>General</c:formatCode>
                <c:ptCount val="16"/>
                <c:pt idx="0">
                  <c:v>91</c:v>
                </c:pt>
                <c:pt idx="1">
                  <c:v>19</c:v>
                </c:pt>
                <c:pt idx="2">
                  <c:v>11</c:v>
                </c:pt>
                <c:pt idx="3">
                  <c:v>21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18</c:v>
                </c:pt>
                <c:pt idx="9">
                  <c:v>7</c:v>
                </c:pt>
                <c:pt idx="10">
                  <c:v>4</c:v>
                </c:pt>
                <c:pt idx="11">
                  <c:v>10</c:v>
                </c:pt>
                <c:pt idx="12">
                  <c:v>23</c:v>
                </c:pt>
                <c:pt idx="13">
                  <c:v>10</c:v>
                </c:pt>
                <c:pt idx="14">
                  <c:v>17</c:v>
                </c:pt>
                <c:pt idx="15">
                  <c:v>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7033856"/>
        <c:axId val="357034248"/>
      </c:barChart>
      <c:catAx>
        <c:axId val="35703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34248"/>
        <c:crosses val="autoZero"/>
        <c:auto val="1"/>
        <c:lblAlgn val="ctr"/>
        <c:lblOffset val="100"/>
        <c:noMultiLvlLbl val="0"/>
      </c:catAx>
      <c:valAx>
        <c:axId val="35703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604836</xdr:colOff>
      <xdr:row>1</xdr:row>
      <xdr:rowOff>142875</xdr:rowOff>
    </xdr:from>
    <xdr:to>
      <xdr:col>14</xdr:col>
      <xdr:colOff>609599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376237</xdr:colOff>
      <xdr:row>17</xdr:row>
      <xdr:rowOff>0</xdr:rowOff>
    </xdr:from>
    <xdr:to>
      <xdr:col>7</xdr:col>
      <xdr:colOff>200025</xdr:colOff>
      <xdr:row>39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I34" sqref="I34"/>
    </sheetView>
  </sheetViews>
  <sheetFormatPr defaultRowHeight="15" x14ac:dyDescent="0.25"/>
  <cols>
    <col min="1" max="1" width="18.140625" bestFit="1" customWidth="1"/>
    <col min="6" max="6" width="12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20</v>
      </c>
      <c r="F1" t="s">
        <v>3</v>
      </c>
    </row>
    <row r="2" spans="1:6" x14ac:dyDescent="0.25">
      <c r="A2" t="s">
        <v>4</v>
      </c>
      <c r="B2">
        <v>7</v>
      </c>
      <c r="C2">
        <v>91</v>
      </c>
      <c r="D2">
        <v>84</v>
      </c>
      <c r="E2">
        <f>D2</f>
        <v>84</v>
      </c>
      <c r="F2">
        <v>7.69230769230769E-2</v>
      </c>
    </row>
    <row r="3" spans="1:6" x14ac:dyDescent="0.25">
      <c r="A3" t="s">
        <v>5</v>
      </c>
      <c r="B3">
        <v>12</v>
      </c>
      <c r="C3">
        <v>19</v>
      </c>
      <c r="D3">
        <v>7</v>
      </c>
      <c r="E3">
        <f t="shared" ref="E3:E17" si="0">D3</f>
        <v>7</v>
      </c>
      <c r="F3">
        <v>0.63157894736842102</v>
      </c>
    </row>
    <row r="4" spans="1:6" x14ac:dyDescent="0.25">
      <c r="A4" t="s">
        <v>6</v>
      </c>
      <c r="B4">
        <v>1</v>
      </c>
      <c r="C4">
        <v>11</v>
      </c>
      <c r="D4">
        <v>10</v>
      </c>
      <c r="E4">
        <f t="shared" si="0"/>
        <v>10</v>
      </c>
      <c r="F4">
        <v>9.0909090909090898E-2</v>
      </c>
    </row>
    <row r="5" spans="1:6" x14ac:dyDescent="0.25">
      <c r="A5" t="s">
        <v>7</v>
      </c>
      <c r="B5">
        <v>21</v>
      </c>
      <c r="C5">
        <v>21</v>
      </c>
      <c r="D5">
        <v>0</v>
      </c>
      <c r="E5">
        <f t="shared" si="0"/>
        <v>0</v>
      </c>
      <c r="F5">
        <v>1</v>
      </c>
    </row>
    <row r="6" spans="1:6" x14ac:dyDescent="0.25">
      <c r="A6" t="s">
        <v>8</v>
      </c>
      <c r="B6">
        <v>0</v>
      </c>
      <c r="C6">
        <v>2</v>
      </c>
      <c r="D6">
        <v>2</v>
      </c>
      <c r="E6">
        <f t="shared" si="0"/>
        <v>2</v>
      </c>
      <c r="F6">
        <v>0</v>
      </c>
    </row>
    <row r="7" spans="1:6" x14ac:dyDescent="0.25">
      <c r="A7" t="s">
        <v>9</v>
      </c>
      <c r="B7">
        <v>8</v>
      </c>
      <c r="C7">
        <v>6</v>
      </c>
      <c r="D7">
        <v>-2</v>
      </c>
      <c r="F7">
        <v>1.3333333333333299</v>
      </c>
    </row>
    <row r="8" spans="1:6" x14ac:dyDescent="0.25">
      <c r="A8" t="s">
        <v>10</v>
      </c>
      <c r="B8">
        <v>0</v>
      </c>
      <c r="C8">
        <v>2</v>
      </c>
      <c r="D8">
        <v>2</v>
      </c>
      <c r="E8">
        <f t="shared" si="0"/>
        <v>2</v>
      </c>
      <c r="F8">
        <v>0</v>
      </c>
    </row>
    <row r="9" spans="1:6" x14ac:dyDescent="0.25">
      <c r="A9" t="s">
        <v>11</v>
      </c>
      <c r="B9">
        <v>3</v>
      </c>
      <c r="C9">
        <v>4</v>
      </c>
      <c r="D9">
        <v>1</v>
      </c>
      <c r="E9">
        <f t="shared" si="0"/>
        <v>1</v>
      </c>
      <c r="F9">
        <v>0.75</v>
      </c>
    </row>
    <row r="10" spans="1:6" x14ac:dyDescent="0.25">
      <c r="A10" t="s">
        <v>12</v>
      </c>
      <c r="B10">
        <v>6</v>
      </c>
      <c r="C10">
        <v>18</v>
      </c>
      <c r="D10">
        <v>12</v>
      </c>
      <c r="E10">
        <f t="shared" si="0"/>
        <v>12</v>
      </c>
      <c r="F10">
        <v>0.33333333333333298</v>
      </c>
    </row>
    <row r="11" spans="1:6" x14ac:dyDescent="0.25">
      <c r="A11" t="s">
        <v>13</v>
      </c>
      <c r="B11">
        <v>7</v>
      </c>
      <c r="C11">
        <v>7</v>
      </c>
      <c r="D11">
        <v>0</v>
      </c>
      <c r="E11">
        <f t="shared" si="0"/>
        <v>0</v>
      </c>
      <c r="F11">
        <v>1</v>
      </c>
    </row>
    <row r="12" spans="1:6" x14ac:dyDescent="0.25">
      <c r="A12" t="s">
        <v>14</v>
      </c>
      <c r="B12">
        <v>2</v>
      </c>
      <c r="C12">
        <v>4</v>
      </c>
      <c r="D12">
        <v>2</v>
      </c>
      <c r="E12">
        <f t="shared" si="0"/>
        <v>2</v>
      </c>
      <c r="F12">
        <v>0.5</v>
      </c>
    </row>
    <row r="13" spans="1:6" x14ac:dyDescent="0.25">
      <c r="A13" t="s">
        <v>15</v>
      </c>
      <c r="B13">
        <v>2</v>
      </c>
      <c r="C13">
        <v>10</v>
      </c>
      <c r="D13">
        <v>8</v>
      </c>
      <c r="E13">
        <f t="shared" si="0"/>
        <v>8</v>
      </c>
      <c r="F13">
        <v>0.2</v>
      </c>
    </row>
    <row r="14" spans="1:6" x14ac:dyDescent="0.25">
      <c r="A14" t="s">
        <v>16</v>
      </c>
      <c r="B14">
        <v>19</v>
      </c>
      <c r="C14">
        <v>23</v>
      </c>
      <c r="D14">
        <v>4</v>
      </c>
      <c r="E14">
        <f t="shared" si="0"/>
        <v>4</v>
      </c>
      <c r="F14">
        <v>0.82608695652173902</v>
      </c>
    </row>
    <row r="15" spans="1:6" x14ac:dyDescent="0.25">
      <c r="A15" t="s">
        <v>17</v>
      </c>
      <c r="B15">
        <v>0</v>
      </c>
      <c r="C15">
        <v>10</v>
      </c>
      <c r="D15">
        <v>10</v>
      </c>
      <c r="E15">
        <f t="shared" si="0"/>
        <v>10</v>
      </c>
      <c r="F15">
        <v>0</v>
      </c>
    </row>
    <row r="16" spans="1:6" x14ac:dyDescent="0.25">
      <c r="A16" t="s">
        <v>18</v>
      </c>
      <c r="B16">
        <v>1</v>
      </c>
      <c r="C16">
        <v>17</v>
      </c>
      <c r="D16">
        <v>16</v>
      </c>
      <c r="E16">
        <f t="shared" si="0"/>
        <v>16</v>
      </c>
      <c r="F16">
        <v>5.8823529411764698E-2</v>
      </c>
    </row>
    <row r="17" spans="1:6" x14ac:dyDescent="0.25">
      <c r="A17" t="s">
        <v>19</v>
      </c>
      <c r="B17">
        <v>2</v>
      </c>
      <c r="C17">
        <v>18</v>
      </c>
      <c r="D17">
        <v>16</v>
      </c>
      <c r="E17">
        <f t="shared" si="0"/>
        <v>16</v>
      </c>
      <c r="F17">
        <v>0.11111111111111099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tally_20181014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BURCSU Theresa * DAS</dc:creator>
  <cp:lastModifiedBy>BURCSU Theresa * CIO</cp:lastModifiedBy>
  <dcterms:created xsi:type="dcterms:W3CDTF">2018-10-14T17:57:02Z</dcterms:created>
  <dcterms:modified xsi:type="dcterms:W3CDTF">2018-10-14T17:57:02Z</dcterms:modified>
</cp:coreProperties>
</file>