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DIA\CSV\"/>
    </mc:Choice>
  </mc:AlternateContent>
  <bookViews>
    <workbookView xWindow="0" yWindow="0" windowWidth="13845" windowHeight="10590"/>
  </bookViews>
  <sheets>
    <sheet name="corrections" sheetId="1" r:id="rId1"/>
  </sheets>
  <calcPr calcId="0"/>
</workbook>
</file>

<file path=xl/calcChain.xml><?xml version="1.0" encoding="utf-8"?>
<calcChain xmlns="http://schemas.openxmlformats.org/spreadsheetml/2006/main">
  <c r="F15" i="1" l="1"/>
  <c r="F16" i="1"/>
  <c r="F14" i="1"/>
  <c r="F13" i="1"/>
  <c r="F12" i="1"/>
  <c r="F11" i="1"/>
  <c r="F10" i="1"/>
  <c r="F9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<sst xmlns="http://schemas.openxmlformats.org/spreadsheetml/2006/main" count="70" uniqueCount="43">
  <si>
    <t>ID</t>
  </si>
  <si>
    <t>DataElem</t>
  </si>
  <si>
    <t>NA</t>
  </si>
  <si>
    <t>Debris Flow Hazard Zone</t>
  </si>
  <si>
    <t>Public Safety Response Areas</t>
  </si>
  <si>
    <t>Evacuation Routes</t>
  </si>
  <si>
    <t>Landslide Zones</t>
  </si>
  <si>
    <t>Taxlots</t>
  </si>
  <si>
    <t>Road centerlines</t>
  </si>
  <si>
    <t>Oregon Wetlands Cover</t>
  </si>
  <si>
    <t>Emergency Service Zones</t>
  </si>
  <si>
    <t>Wildlife Habitats</t>
  </si>
  <si>
    <t>State Police Operations</t>
  </si>
  <si>
    <t>Nearshore and Estuarine Bathymetry</t>
  </si>
  <si>
    <t>Wildlife Species Habitat Suitability maps</t>
  </si>
  <si>
    <t>Emergency Facilities</t>
  </si>
  <si>
    <t>Anadromous Fish Abundance</t>
  </si>
  <si>
    <t>Land Use</t>
  </si>
  <si>
    <t>Action</t>
  </si>
  <si>
    <t>Action detail</t>
  </si>
  <si>
    <t>ID = 3</t>
  </si>
  <si>
    <t>ID = 94</t>
  </si>
  <si>
    <t>ID = 140</t>
  </si>
  <si>
    <t>ID = 158</t>
  </si>
  <si>
    <t>ID = 162</t>
  </si>
  <si>
    <t>ID = 50</t>
  </si>
  <si>
    <t>ID = 198</t>
  </si>
  <si>
    <t>ID = 166</t>
  </si>
  <si>
    <t>ID = 196</t>
  </si>
  <si>
    <t>ID = 149</t>
  </si>
  <si>
    <t>ID = 146</t>
  </si>
  <si>
    <t>Note</t>
  </si>
  <si>
    <t>attribute of existing veg (ID = 146)</t>
  </si>
  <si>
    <t>should have been added to the Framework db</t>
  </si>
  <si>
    <t>ID = 122</t>
  </si>
  <si>
    <t>ID code from Elevation: Bathymetry</t>
  </si>
  <si>
    <t>ID = 222</t>
  </si>
  <si>
    <t>ID = 224</t>
  </si>
  <si>
    <t>correctionCode</t>
  </si>
  <si>
    <t>rowID</t>
  </si>
  <si>
    <t>replace NA</t>
  </si>
  <si>
    <t>y[88,"ID"]&lt;-158</t>
  </si>
  <si>
    <t>newID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</si>
</sst>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6" sqref="G16"/>
    </sheetView>
  </sheetViews>
  <sheetFormatPr defaultRowHeight="15" x14ac:dyDescent="0.25"/>
  <cols>
    <col min="3" max="3" width="37.5703125" bestFit="1" customWidth="1"/>
    <col min="4" max="4" width="10.7109375" bestFit="1" customWidth="1"/>
    <col min="5" max="5" width="12.28515625" bestFit="1" customWidth="1"/>
    <col min="6" max="6" width="12.28515625" customWidth="1"/>
    <col min="7" max="7" width="14.7109375" bestFit="1" customWidth="1"/>
  </cols>
  <sheetData>
    <row r="1" spans="1:8" x14ac:dyDescent="0.25">
      <c r="A1" t="s">
        <v>39</v>
      </c>
      <c r="B1" t="s">
        <v>0</v>
      </c>
      <c r="C1" t="s">
        <v>1</v>
      </c>
      <c r="D1" t="s">
        <v>18</v>
      </c>
      <c r="E1" t="s">
        <v>19</v>
      </c>
      <c r="F1" t="s">
        <v>42</v>
      </c>
      <c r="G1" t="s">
        <v>38</v>
      </c>
      <c r="H1" t="s">
        <v>31</v>
      </c>
    </row>
    <row r="2" spans="1:8" x14ac:dyDescent="0.25">
      <c r="A2">
        <v>74</v>
      </c>
      <c r="B2" t="s">
        <v>2</v>
      </c>
      <c r="C2" t="s">
        <v>3</v>
      </c>
      <c r="D2" t="s">
        <v>40</v>
      </c>
      <c r="E2" t="s">
        <v>24</v>
      </c>
      <c r="F2" t="str">
        <f>RIGHT(E2,LEN(E2)-5)</f>
        <v>162</v>
      </c>
    </row>
    <row r="3" spans="1:8" x14ac:dyDescent="0.25">
      <c r="A3">
        <v>75</v>
      </c>
      <c r="B3" t="s">
        <v>2</v>
      </c>
      <c r="C3" t="s">
        <v>4</v>
      </c>
      <c r="D3" t="s">
        <v>40</v>
      </c>
      <c r="E3" t="s">
        <v>25</v>
      </c>
      <c r="F3" t="str">
        <f t="shared" ref="F3:F7" si="0">RIGHT(E3,LEN(E3)-5)</f>
        <v>50</v>
      </c>
    </row>
    <row r="4" spans="1:8" x14ac:dyDescent="0.25">
      <c r="A4">
        <v>76</v>
      </c>
      <c r="B4" t="s">
        <v>2</v>
      </c>
      <c r="C4" t="s">
        <v>5</v>
      </c>
      <c r="D4" t="s">
        <v>40</v>
      </c>
      <c r="E4" t="s">
        <v>26</v>
      </c>
      <c r="F4" t="str">
        <f t="shared" si="0"/>
        <v>198</v>
      </c>
    </row>
    <row r="5" spans="1:8" x14ac:dyDescent="0.25">
      <c r="A5">
        <v>77</v>
      </c>
      <c r="B5" t="s">
        <v>2</v>
      </c>
      <c r="C5" t="s">
        <v>6</v>
      </c>
      <c r="D5" t="s">
        <v>40</v>
      </c>
      <c r="E5" t="s">
        <v>27</v>
      </c>
      <c r="F5" t="str">
        <f t="shared" si="0"/>
        <v>166</v>
      </c>
    </row>
    <row r="6" spans="1:8" x14ac:dyDescent="0.25">
      <c r="A6">
        <v>78</v>
      </c>
      <c r="B6" t="s">
        <v>2</v>
      </c>
      <c r="C6" t="s">
        <v>7</v>
      </c>
      <c r="D6" t="s">
        <v>40</v>
      </c>
      <c r="E6" t="s">
        <v>20</v>
      </c>
      <c r="F6" t="str">
        <f t="shared" si="0"/>
        <v>3</v>
      </c>
    </row>
    <row r="7" spans="1:8" x14ac:dyDescent="0.25">
      <c r="A7">
        <v>79</v>
      </c>
      <c r="B7" t="s">
        <v>2</v>
      </c>
      <c r="C7" t="s">
        <v>8</v>
      </c>
      <c r="D7" t="s">
        <v>40</v>
      </c>
      <c r="E7" t="s">
        <v>21</v>
      </c>
      <c r="F7" t="str">
        <f t="shared" si="0"/>
        <v>94</v>
      </c>
    </row>
    <row r="8" spans="1:8" x14ac:dyDescent="0.25">
      <c r="A8">
        <v>80</v>
      </c>
      <c r="B8" t="s">
        <v>2</v>
      </c>
      <c r="C8" t="s">
        <v>9</v>
      </c>
      <c r="H8" t="s">
        <v>33</v>
      </c>
    </row>
    <row r="9" spans="1:8" x14ac:dyDescent="0.25">
      <c r="A9">
        <v>81</v>
      </c>
      <c r="B9" t="s">
        <v>2</v>
      </c>
      <c r="C9" t="s">
        <v>10</v>
      </c>
      <c r="D9" t="s">
        <v>40</v>
      </c>
      <c r="E9" t="s">
        <v>28</v>
      </c>
      <c r="F9" t="str">
        <f>RIGHT(E9,LEN(E9)-5)</f>
        <v>196</v>
      </c>
    </row>
    <row r="10" spans="1:8" x14ac:dyDescent="0.25">
      <c r="A10">
        <v>82</v>
      </c>
      <c r="B10" t="s">
        <v>2</v>
      </c>
      <c r="C10" t="s">
        <v>11</v>
      </c>
      <c r="D10" t="s">
        <v>40</v>
      </c>
      <c r="E10" t="s">
        <v>30</v>
      </c>
      <c r="F10" t="str">
        <f t="shared" ref="F10:F16" si="1">RIGHT(E10,LEN(E10)-5)</f>
        <v>146</v>
      </c>
      <c r="H10" t="s">
        <v>32</v>
      </c>
    </row>
    <row r="11" spans="1:8" x14ac:dyDescent="0.25">
      <c r="A11">
        <v>83</v>
      </c>
      <c r="B11" t="s">
        <v>2</v>
      </c>
      <c r="C11" t="s">
        <v>12</v>
      </c>
      <c r="D11" t="s">
        <v>40</v>
      </c>
      <c r="E11" t="s">
        <v>37</v>
      </c>
      <c r="F11" t="str">
        <f t="shared" si="1"/>
        <v>224</v>
      </c>
    </row>
    <row r="12" spans="1:8" x14ac:dyDescent="0.25">
      <c r="A12">
        <v>84</v>
      </c>
      <c r="B12" t="s">
        <v>2</v>
      </c>
      <c r="C12" t="s">
        <v>13</v>
      </c>
      <c r="D12" t="s">
        <v>40</v>
      </c>
      <c r="E12" t="s">
        <v>34</v>
      </c>
      <c r="F12" t="str">
        <f t="shared" si="1"/>
        <v>122</v>
      </c>
      <c r="H12" t="s">
        <v>35</v>
      </c>
    </row>
    <row r="13" spans="1:8" x14ac:dyDescent="0.25">
      <c r="A13">
        <v>85</v>
      </c>
      <c r="B13" t="s">
        <v>2</v>
      </c>
      <c r="C13" t="s">
        <v>14</v>
      </c>
      <c r="D13" t="s">
        <v>40</v>
      </c>
      <c r="E13" t="s">
        <v>29</v>
      </c>
      <c r="F13" t="str">
        <f t="shared" si="1"/>
        <v>149</v>
      </c>
    </row>
    <row r="14" spans="1:8" x14ac:dyDescent="0.25">
      <c r="A14">
        <v>86</v>
      </c>
      <c r="B14" t="s">
        <v>2</v>
      </c>
      <c r="C14" t="s">
        <v>15</v>
      </c>
      <c r="D14" t="s">
        <v>40</v>
      </c>
      <c r="E14" t="s">
        <v>36</v>
      </c>
      <c r="F14" t="str">
        <f t="shared" si="1"/>
        <v>222</v>
      </c>
    </row>
    <row r="15" spans="1:8" x14ac:dyDescent="0.25">
      <c r="A15">
        <v>87</v>
      </c>
      <c r="B15" t="s">
        <v>2</v>
      </c>
      <c r="C15" t="s">
        <v>16</v>
      </c>
      <c r="D15" t="s">
        <v>40</v>
      </c>
      <c r="E15" t="s">
        <v>22</v>
      </c>
      <c r="F15" t="str">
        <f>RIGHT(E15,LEN(E15)-5)</f>
        <v>140</v>
      </c>
    </row>
    <row r="16" spans="1:8" x14ac:dyDescent="0.25">
      <c r="A16">
        <v>88</v>
      </c>
      <c r="B16" t="s">
        <v>2</v>
      </c>
      <c r="C16" t="s">
        <v>17</v>
      </c>
      <c r="D16" t="s">
        <v>40</v>
      </c>
      <c r="E16" t="s">
        <v>23</v>
      </c>
      <c r="F16" t="str">
        <f t="shared" si="1"/>
        <v>158</v>
      </c>
      <c r="G16" s="1" t="s">
        <v>41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BURCSU Theresa * DAS</dc:creator>
  <cp:lastModifiedBy>BURCSU Theresa * CIO</cp:lastModifiedBy>
  <dcterms:created xsi:type="dcterms:W3CDTF">2018-05-14T22:14:24Z</dcterms:created>
  <dcterms:modified xsi:type="dcterms:W3CDTF">2018-05-14T23:47:17Z</dcterms:modified>
</cp:coreProperties>
</file>