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defaultThemeVersion="166925"/>
  <mc:AlternateContent xmlns:mc="http://schemas.openxmlformats.org/markup-compatibility/2006">
    <mc:Choice Requires="x15">
      <x15ac:absPath xmlns:x15ac="http://schemas.microsoft.com/office/spreadsheetml/2010/11/ac" url="D:\www\PDPA\"/>
    </mc:Choice>
  </mc:AlternateContent>
  <xr:revisionPtr revIDLastSave="0" documentId="13_ncr:1_{76C736F3-4586-4265-8FA1-ED0087496860}" xr6:coauthVersionLast="47" xr6:coauthVersionMax="47" xr10:uidLastSave="{00000000-0000-0000-0000-000000000000}"/>
  <bookViews>
    <workbookView xWindow="28680" yWindow="-120" windowWidth="19440" windowHeight="14880" activeTab="5" xr2:uid="{E8DC57B1-CB3D-4366-AC3E-0B3A9EAE7708}"/>
  </bookViews>
  <sheets>
    <sheet name="Update Log" sheetId="6" r:id="rId1"/>
    <sheet name="Criteria" sheetId="2" r:id="rId2"/>
    <sheet name="พรบ (12)" sheetId="1" r:id="rId3"/>
    <sheet name="นโยบาย (13)" sheetId="4" r:id="rId4"/>
    <sheet name="ประมวลและกรอบ (73)" sheetId="5" r:id="rId5"/>
    <sheet name="Clean" sheetId="7" r:id="rId6"/>
  </sheets>
  <definedNames>
    <definedName name="_xlnm._FilterDatabase" localSheetId="5" hidden="1">Clean!$A$1:$E$231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150" i="5" l="1"/>
  <c r="H150" i="5"/>
  <c r="H198" i="5"/>
  <c r="H196" i="5"/>
  <c r="H193" i="5"/>
  <c r="H190" i="5"/>
  <c r="H187" i="5"/>
  <c r="H185" i="5"/>
  <c r="H183" i="5"/>
  <c r="H182" i="5"/>
  <c r="H180" i="5"/>
  <c r="H175" i="5"/>
  <c r="H171" i="5"/>
  <c r="H166" i="5"/>
  <c r="H161" i="5"/>
  <c r="H160" i="5"/>
  <c r="H156" i="5"/>
  <c r="H154" i="5"/>
  <c r="H148" i="5"/>
  <c r="H144" i="5"/>
  <c r="H142" i="5"/>
  <c r="H140" i="5"/>
  <c r="H139" i="5"/>
  <c r="H138" i="5"/>
  <c r="H134" i="5"/>
  <c r="H129" i="5"/>
  <c r="H127" i="5"/>
  <c r="H124" i="5"/>
  <c r="H115" i="5"/>
  <c r="H114" i="5"/>
  <c r="H112" i="5"/>
  <c r="H110" i="5"/>
  <c r="H108" i="5"/>
  <c r="H106" i="5"/>
  <c r="H91" i="5"/>
  <c r="H88" i="5"/>
  <c r="H86" i="5"/>
  <c r="H85" i="5"/>
  <c r="H83" i="5"/>
  <c r="H81" i="5"/>
  <c r="H79" i="5"/>
  <c r="H78" i="5"/>
  <c r="H75" i="5"/>
  <c r="H74" i="5"/>
  <c r="H72" i="5"/>
  <c r="H71" i="5"/>
  <c r="H70" i="5"/>
  <c r="H69" i="5"/>
  <c r="H64" i="5"/>
  <c r="H62" i="5"/>
  <c r="H61" i="5"/>
  <c r="H60" i="5"/>
  <c r="H59" i="5"/>
  <c r="H56" i="5"/>
  <c r="H54" i="5"/>
  <c r="H49" i="5"/>
  <c r="H47" i="5"/>
  <c r="H44" i="5"/>
  <c r="H41" i="5"/>
  <c r="H39" i="5"/>
  <c r="H38" i="5"/>
  <c r="H37" i="5"/>
  <c r="H35" i="5"/>
  <c r="H34" i="5"/>
  <c r="H33" i="5"/>
  <c r="H31" i="5"/>
  <c r="H28" i="5"/>
  <c r="H26" i="5"/>
  <c r="H24" i="5"/>
  <c r="H23" i="5"/>
  <c r="H19" i="5"/>
  <c r="H14" i="5"/>
  <c r="H11" i="5"/>
  <c r="H10" i="5"/>
  <c r="J115" i="5"/>
  <c r="J91" i="5"/>
  <c r="J175" i="5"/>
  <c r="J154" i="5"/>
  <c r="J166" i="5"/>
  <c r="J161" i="5"/>
  <c r="J129" i="5"/>
  <c r="J64" i="5"/>
  <c r="J49" i="5"/>
  <c r="J134" i="5"/>
  <c r="J144" i="5"/>
  <c r="J171" i="5"/>
  <c r="J156" i="5"/>
  <c r="J85" i="5"/>
  <c r="J54" i="5"/>
  <c r="J198" i="5"/>
  <c r="J196" i="5"/>
  <c r="J185" i="5"/>
  <c r="J183" i="5"/>
  <c r="J180" i="5"/>
  <c r="J148" i="5"/>
  <c r="J140" i="5"/>
  <c r="J142" i="5"/>
  <c r="J127" i="5"/>
  <c r="J112" i="5"/>
  <c r="J110" i="5"/>
  <c r="J108" i="5"/>
  <c r="J106" i="5"/>
  <c r="J86" i="5"/>
  <c r="J83" i="5"/>
  <c r="J81" i="5"/>
  <c r="J79" i="5"/>
  <c r="J72" i="5"/>
  <c r="J62" i="5"/>
  <c r="J47" i="5"/>
  <c r="J182" i="5"/>
  <c r="J160" i="5"/>
  <c r="J138" i="5"/>
  <c r="J139" i="5"/>
  <c r="J114" i="5"/>
  <c r="J78" i="5"/>
  <c r="J74" i="5"/>
  <c r="J71" i="5"/>
  <c r="J70" i="5"/>
  <c r="J69" i="5"/>
  <c r="J61" i="5"/>
  <c r="J60" i="5"/>
  <c r="J59" i="5"/>
  <c r="J193" i="5"/>
  <c r="J190" i="5"/>
  <c r="J187" i="5"/>
  <c r="J124" i="5"/>
  <c r="J88" i="5"/>
  <c r="J75" i="5"/>
  <c r="J56" i="5"/>
  <c r="J44" i="5"/>
  <c r="J41" i="5"/>
  <c r="J39" i="5"/>
  <c r="J38" i="5"/>
  <c r="J37" i="5"/>
  <c r="J35" i="5"/>
  <c r="J34" i="5"/>
  <c r="J33" i="5"/>
  <c r="J31" i="5"/>
  <c r="J28" i="5"/>
  <c r="J26" i="5"/>
  <c r="J24" i="5"/>
  <c r="H7" i="5" l="1"/>
  <c r="J23" i="5"/>
  <c r="J19" i="5"/>
  <c r="J11" i="5"/>
  <c r="J14" i="5"/>
  <c r="J10" i="5"/>
  <c r="I22" i="4"/>
  <c r="G22" i="4"/>
  <c r="I21" i="4"/>
  <c r="G21" i="4"/>
  <c r="I20" i="4"/>
  <c r="G20" i="4"/>
  <c r="I19" i="4"/>
  <c r="G19" i="4"/>
  <c r="I18" i="4"/>
  <c r="G18" i="4"/>
  <c r="I17" i="4"/>
  <c r="G17" i="4"/>
  <c r="I16" i="4"/>
  <c r="G16" i="4"/>
  <c r="I15" i="4"/>
  <c r="G15" i="4"/>
  <c r="I14" i="4"/>
  <c r="G14" i="4"/>
  <c r="I13" i="4"/>
  <c r="G13" i="4"/>
  <c r="I12" i="4"/>
  <c r="G12" i="4"/>
  <c r="I11" i="4"/>
  <c r="G11" i="4"/>
  <c r="I10" i="4"/>
  <c r="G10" i="4"/>
  <c r="I33" i="1"/>
  <c r="I31" i="1"/>
  <c r="I30" i="1"/>
  <c r="I29" i="1"/>
  <c r="I28" i="1"/>
  <c r="I26" i="1"/>
  <c r="I25" i="1"/>
  <c r="I24" i="1"/>
  <c r="I23" i="1"/>
  <c r="I20" i="1"/>
  <c r="I15" i="1"/>
  <c r="I10" i="1"/>
  <c r="G33" i="1"/>
  <c r="G31" i="1"/>
  <c r="G30" i="1"/>
  <c r="G29" i="1"/>
  <c r="G28" i="1"/>
  <c r="G26" i="1"/>
  <c r="G25" i="1"/>
  <c r="G24" i="1"/>
  <c r="G23" i="1"/>
  <c r="G15" i="1"/>
  <c r="G20" i="1"/>
  <c r="G10" i="1"/>
  <c r="G7" i="4" l="1"/>
  <c r="I7" i="4"/>
  <c r="I7" i="1"/>
  <c r="G7" i="1"/>
  <c r="J7"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Administrator</author>
  </authors>
  <commentList>
    <comment ref="G7" authorId="0" shapeId="0" xr:uid="{B6E35F8F-05DC-4962-8795-5BBF80CECAD4}">
      <text>
        <r>
          <rPr>
            <b/>
            <sz val="9"/>
            <color indexed="81"/>
            <rFont val="Tahoma"/>
            <family val="2"/>
          </rPr>
          <t>Administrator:</t>
        </r>
        <r>
          <rPr>
            <sz val="9"/>
            <color indexed="81"/>
            <rFont val="Tahoma"/>
            <family val="2"/>
          </rPr>
          <t xml:space="preserve">
เขียว =  (2.6 - 3.0)
เหลือง =  (2.1 - 2.5)
แดง =  (0 - 2.0))</t>
        </r>
      </text>
    </comment>
    <comment ref="I7" authorId="0" shapeId="0" xr:uid="{BC88BCF2-8763-4215-B620-BC929F8E00CE}">
      <text>
        <r>
          <rPr>
            <b/>
            <sz val="9"/>
            <color indexed="81"/>
            <rFont val="Tahoma"/>
            <family val="2"/>
          </rPr>
          <t>Administrator:</t>
        </r>
        <r>
          <rPr>
            <sz val="9"/>
            <color indexed="81"/>
            <rFont val="Tahoma"/>
            <family val="2"/>
          </rPr>
          <t xml:space="preserve">
เขียว =  (2.6 - 3.0)
เหลือง =  (2.1 - 2.5)
แดง =  (0 - 2.0))</t>
        </r>
      </text>
    </comment>
    <comment ref="F8" authorId="0" shapeId="0" xr:uid="{8C391578-8B17-45B3-AD5D-1B1CB6E84DA8}">
      <text>
        <r>
          <rPr>
            <b/>
            <sz val="9"/>
            <color indexed="81"/>
            <rFont val="Tahoma"/>
            <family val="2"/>
          </rPr>
          <t>Administrator:</t>
        </r>
        <r>
          <rPr>
            <sz val="9"/>
            <color indexed="81"/>
            <rFont val="Tahoma"/>
            <family val="2"/>
          </rPr>
          <t xml:space="preserve">
มีเอกสาร ให้ใส่ "  1 "
มีเป็นบางส่วนหรือไม่มี ให้ใส่ " 0 "</t>
        </r>
      </text>
    </comment>
    <comment ref="F9" authorId="0" shapeId="0" xr:uid="{34D36A45-AA9D-41E7-BFAA-8F8B65A9C5E5}">
      <text>
        <r>
          <rPr>
            <b/>
            <sz val="9"/>
            <color indexed="81"/>
            <rFont val="Tahoma"/>
            <family val="2"/>
          </rPr>
          <t>Administrator:</t>
        </r>
        <r>
          <rPr>
            <sz val="9"/>
            <color indexed="81"/>
            <rFont val="Tahoma"/>
            <family val="2"/>
          </rPr>
          <t xml:space="preserve">
3 = มี 
2 = มีบางส่วน
1 = ไม่มีเลย</t>
        </r>
      </text>
    </comment>
    <comment ref="G9" authorId="0" shapeId="0" xr:uid="{7BEB3565-12F0-4A01-8223-7C7D1E686576}">
      <text>
        <r>
          <rPr>
            <b/>
            <sz val="9"/>
            <color indexed="81"/>
            <rFont val="Tahoma"/>
            <family val="2"/>
          </rPr>
          <t>Administrator:</t>
        </r>
        <r>
          <rPr>
            <sz val="9"/>
            <color indexed="81"/>
            <rFont val="Tahoma"/>
            <family val="2"/>
          </rPr>
          <t xml:space="preserve">
เขียว =  (2.6 - 3.0)
เหลือง =  (2.1 - 2.5)
แดง =  (0 - 2.0))</t>
        </r>
      </text>
    </comment>
    <comment ref="I9" authorId="0" shapeId="0" xr:uid="{C3EACF1B-D665-48D7-944A-789A0CE5A647}">
      <text>
        <r>
          <rPr>
            <b/>
            <sz val="9"/>
            <color indexed="81"/>
            <rFont val="Tahoma"/>
            <family val="2"/>
          </rPr>
          <t>Administrator:</t>
        </r>
        <r>
          <rPr>
            <sz val="9"/>
            <color indexed="81"/>
            <rFont val="Tahoma"/>
            <family val="2"/>
          </rPr>
          <t xml:space="preserve">
เขียว =  (2.6 - 3.0)
เหลือง =  (2.1 - 2.5)
แดง =  (0 - 2.0))</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Administrator</author>
  </authors>
  <commentList>
    <comment ref="G7" authorId="0" shapeId="0" xr:uid="{A9C15817-B9EE-4ED2-8FCE-136543407173}">
      <text>
        <r>
          <rPr>
            <b/>
            <sz val="9"/>
            <color indexed="81"/>
            <rFont val="Tahoma"/>
            <family val="2"/>
          </rPr>
          <t>Administrator:</t>
        </r>
        <r>
          <rPr>
            <sz val="9"/>
            <color indexed="81"/>
            <rFont val="Tahoma"/>
            <family val="2"/>
          </rPr>
          <t xml:space="preserve">
เขียว =  (2.6 - 3.0)
เหลือง =  (2.1 - 2.5)
แดง =  (0 - 2.0))</t>
        </r>
      </text>
    </comment>
    <comment ref="I7" authorId="0" shapeId="0" xr:uid="{2C1ED376-D3A2-4A1D-BA9D-868BF7091841}">
      <text>
        <r>
          <rPr>
            <b/>
            <sz val="9"/>
            <color indexed="81"/>
            <rFont val="Tahoma"/>
            <family val="2"/>
          </rPr>
          <t>Administrator:</t>
        </r>
        <r>
          <rPr>
            <sz val="9"/>
            <color indexed="81"/>
            <rFont val="Tahoma"/>
            <family val="2"/>
          </rPr>
          <t xml:space="preserve">
เขียว =  (2.6 - 3.0)
เหลือง =  (2.1 - 2.5)
แดง =  (0 - 2.0))</t>
        </r>
      </text>
    </comment>
    <comment ref="G9" authorId="0" shapeId="0" xr:uid="{41C41366-2BA9-441D-92DC-AB2B4AFFC74D}">
      <text>
        <r>
          <rPr>
            <b/>
            <sz val="9"/>
            <color indexed="81"/>
            <rFont val="Tahoma"/>
            <family val="2"/>
          </rPr>
          <t>Administrator:</t>
        </r>
        <r>
          <rPr>
            <sz val="9"/>
            <color indexed="81"/>
            <rFont val="Tahoma"/>
            <family val="2"/>
          </rPr>
          <t xml:space="preserve">
เขียว =  (2.6 - 3.0)
เหลือง =  (2.1 - 2.5)
แดง =  (0 - 2.0))</t>
        </r>
      </text>
    </comment>
    <comment ref="I9" authorId="0" shapeId="0" xr:uid="{7FC1FBB2-DF3D-436B-AA6A-54557953EC34}">
      <text>
        <r>
          <rPr>
            <b/>
            <sz val="9"/>
            <color indexed="81"/>
            <rFont val="Tahoma"/>
            <family val="2"/>
          </rPr>
          <t>Administrator:</t>
        </r>
        <r>
          <rPr>
            <sz val="9"/>
            <color indexed="81"/>
            <rFont val="Tahoma"/>
            <family val="2"/>
          </rPr>
          <t xml:space="preserve">
เขียว =  (2.6 - 3.0)
เหลือง =  (2.1 - 2.5)
แดง =  (0 - 2.0))</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Administrator</author>
  </authors>
  <commentList>
    <comment ref="H7" authorId="0" shapeId="0" xr:uid="{B640BB4B-0C0B-49AE-8A93-0C3A7DDDDE10}">
      <text>
        <r>
          <rPr>
            <b/>
            <sz val="9"/>
            <color indexed="81"/>
            <rFont val="Tahoma"/>
            <family val="2"/>
          </rPr>
          <t>Administrator:</t>
        </r>
        <r>
          <rPr>
            <sz val="9"/>
            <color indexed="81"/>
            <rFont val="Tahoma"/>
            <family val="2"/>
          </rPr>
          <t xml:space="preserve">
เขียว =  (2.6 - 3.0)
เหลือง =  (2.1 - 2.5)
แดง =  (0 - 2.0))</t>
        </r>
      </text>
    </comment>
    <comment ref="J7" authorId="0" shapeId="0" xr:uid="{EEBD53F0-964F-4D70-A602-3B829912B25B}">
      <text>
        <r>
          <rPr>
            <b/>
            <sz val="9"/>
            <color indexed="81"/>
            <rFont val="Tahoma"/>
            <family val="2"/>
          </rPr>
          <t>Administrator:</t>
        </r>
        <r>
          <rPr>
            <sz val="9"/>
            <color indexed="81"/>
            <rFont val="Tahoma"/>
            <family val="2"/>
          </rPr>
          <t xml:space="preserve">
เขียว =  (2.6 - 3.0)
เหลือง =  (2.1 - 2.5)
แดง =  (0 - 2.0))</t>
        </r>
      </text>
    </comment>
    <comment ref="G8" authorId="0" shapeId="0" xr:uid="{62823CD8-611C-4A21-AAE0-72FEEBF43162}">
      <text>
        <r>
          <rPr>
            <b/>
            <sz val="9"/>
            <color indexed="81"/>
            <rFont val="Tahoma"/>
            <family val="2"/>
          </rPr>
          <t>Administrator:</t>
        </r>
        <r>
          <rPr>
            <sz val="9"/>
            <color indexed="81"/>
            <rFont val="Tahoma"/>
            <family val="2"/>
          </rPr>
          <t xml:space="preserve">
มีเอกสาร ให้ใส่ "  1 "
มีเป็นบางส่วนหรือไม่มี ให้ใส่ " 0 "</t>
        </r>
      </text>
    </comment>
    <comment ref="G9" authorId="0" shapeId="0" xr:uid="{8252CA9B-98B5-43F9-A846-571D96EAF738}">
      <text>
        <r>
          <rPr>
            <b/>
            <sz val="9"/>
            <color indexed="81"/>
            <rFont val="Tahoma"/>
            <family val="2"/>
          </rPr>
          <t>Administrator:</t>
        </r>
        <r>
          <rPr>
            <sz val="9"/>
            <color indexed="81"/>
            <rFont val="Tahoma"/>
            <family val="2"/>
          </rPr>
          <t xml:space="preserve">
3 = มี 
2 = มีบางส่วน
1 = ไม่มีเลย</t>
        </r>
      </text>
    </comment>
    <comment ref="H9" authorId="0" shapeId="0" xr:uid="{1F6358AF-FB45-4074-96F8-D9ACFC7576A4}">
      <text>
        <r>
          <rPr>
            <b/>
            <sz val="9"/>
            <color indexed="81"/>
            <rFont val="Tahoma"/>
            <family val="2"/>
          </rPr>
          <t>Administrator:</t>
        </r>
        <r>
          <rPr>
            <sz val="9"/>
            <color indexed="81"/>
            <rFont val="Tahoma"/>
            <family val="2"/>
          </rPr>
          <t xml:space="preserve">
เขียว =  (2.6 - 3.0)
เหลือง =  (2.1 - 2.5)
แดง =  (0 - 2.0))</t>
        </r>
      </text>
    </comment>
    <comment ref="J9" authorId="0" shapeId="0" xr:uid="{E3BA11C8-A5B4-4987-A5D2-72E3AB5E91AB}">
      <text>
        <r>
          <rPr>
            <b/>
            <sz val="9"/>
            <color indexed="81"/>
            <rFont val="Tahoma"/>
            <family val="2"/>
          </rPr>
          <t>Administrator:</t>
        </r>
        <r>
          <rPr>
            <sz val="9"/>
            <color indexed="81"/>
            <rFont val="Tahoma"/>
            <family val="2"/>
          </rPr>
          <t xml:space="preserve">
เขียว =  (2.6 - 3.0)
เหลือง =  (2.1 - 2.5)
แดง =  (0 - 2.0))</t>
        </r>
      </text>
    </comment>
  </commentList>
</comments>
</file>

<file path=xl/sharedStrings.xml><?xml version="1.0" encoding="utf-8"?>
<sst xmlns="http://schemas.openxmlformats.org/spreadsheetml/2006/main" count="1518" uniqueCount="473">
  <si>
    <t>ม. 43</t>
  </si>
  <si>
    <t>ที่มา (Requirement)</t>
  </si>
  <si>
    <t>รายการ (Objective)</t>
  </si>
  <si>
    <t>หลักฐาน (Evident)</t>
  </si>
  <si>
    <t xml:space="preserve"> </t>
  </si>
  <si>
    <t>เอกสารความร่วมมือหรือหลักฐานการเข้าร่วมในโครงการต่าง ๆ ตามนโยบายและแผนว่าด้วยการรักษาความมั่นคงปลอดภัยไซเบอร์</t>
  </si>
  <si>
    <t>นโยบาย มาตรฐาน และแนวทางการรักษาความมั่นคงปลอดภัยด้านเทคโนโลยีสารสนเทศและการรับมือภัยคุกคามทางไซเบอร์</t>
  </si>
  <si>
    <t>กรอบการบริหารความเสี่ยงด้านความมั่นคงปลอดภัยไซเบอร์</t>
  </si>
  <si>
    <t>ผังโครงสร้างองค์กรผังโครงสร้างองค์กร (Organizational Chart) ที่มีการระบุตำแหน่งผู้บริหารด้านความมั่นคงปลอดภัยไซเบอร์ เช่น ผู้บริหารที่ทำหน้าที่บริหารจัดการความมั่นคงปลอดภัยสารสนเทศ (Head of Information Security) และ ผู้บริหารระดับสูงที่ทำหน้าที่บริหารจัดการความมั่นคงปลอดภัยสารสนเทศ (Chief Information Security Officer : CISO)</t>
  </si>
  <si>
    <t>เอกสารที่แสดงถึงบทบาทหน้าที่ของบุคลากรที่เกี่ยวข้องกับการบริหารจัดการความมั่นคงปลอดภัยไซเบอร์ ตามหลักการควบคุม กำกับ และตรวจสอบ (Three Lines of Defense)</t>
  </si>
  <si>
    <t>มีการจัดทำประมวลแนวทางปฏิบัติและกรอบมาตรฐาน
ด้านการรักษาความมั่นคงปลอดภัยไซเบอร์ที่สอดคล้องกับ
นโยบายและแผนว่าด้วยการรักษาความมั่นคงปลอดภัย
ไซเบอร์</t>
  </si>
  <si>
    <t>แผนการตรวจสอบด้านการรักษาความมั่นคงปลอดภัยไซเบอร์</t>
  </si>
  <si>
    <t>การประเมินความเสี่ยงด้านการรักษาความมั่นคงปลอดภัยไซเบอร์</t>
  </si>
  <si>
    <t>หลักฐานที่แสดงว่าหน่วยงานใช้ประมวลแนวทางปฏิบัติและกรอบมาตรฐานฯ</t>
  </si>
  <si>
    <t>ประมวลแนวทางปฏิบัติและกรอบมาตรฐานด้านการรักษาความมั่นคงปลอดภัยไซเบอร์ของหน่วยงานอาจเป็น เอกสาร
เช่น ระเบียบ นโยบาย แนวปฏิบัติ ตามมาตรการทางด้าน Identity, Protect, Detect, Respond, Recovery</t>
  </si>
  <si>
    <t>มีการป้องกัน รับมือ และลดความเสี่ยงจากภัยคุกคามทาง
ไซเบอร์ตามประมวลแนวทางปฏิบัติและกรอบมาตรฐาน
ด้านการรักษาความมั่นคงปลอดภัยไซเบอร์ของแต่ละ
หน่วยงาน และจะต้องดำเนินการให้เป็นไปตามประมวล
แนวทางปฏิบัติและกรอบมาตรฐานด้านการรักษาความ
มั่นคงปลอดภัยไซเบอร์</t>
  </si>
  <si>
    <t>ม. 44</t>
  </si>
  <si>
    <t>ม. 45</t>
  </si>
  <si>
    <t>แผนการรับมือภัยคุกคามทางไซเบอร์ (Cybersecurity Incident Response Plan)</t>
  </si>
  <si>
    <t>หลักฐานการสื่อสารแผนการรับมือภัยคุกคามทางไซเบอร์ของหน่วยงานไปยังบุคลากรที่เกี่ยวข้องทั้งหมด</t>
  </si>
  <si>
    <t>หลักฐานการทบทวนแผนการรับมือภัยคุกคามทางไซเบอร์ อย่างน้อยปีละ 1 (หนึ่ง ) ครั้ง โดยนับแต่วันที่แผนได้รับ
การอนุมัติ</t>
  </si>
  <si>
    <t>มีการแจ้งรายชื่อเจ้าหน้าที่ระดับบริหารและระดับปฏิบัติการ
เพื่อประสานงานด้านการรักษาความมั่นคงปลอดภัยไซเบอร์
ไปยัง สกมช . รวมถึงแจ้งปรับปรุงข้อมูลกรณีมีการเปลี่ยนแปลง</t>
  </si>
  <si>
    <t>ม. 46</t>
  </si>
  <si>
    <t>มีการแจ้งรายชื่อและข้อมูลการติดต่อของเจ้าของกรรมสิทธิ์
ผู้ครอบครองคอมพิวเตอร์ และผู้ดูแลระบบคอมพิวเตอร์
ไปยัง สกมช หน่วยงานควบคุมหรือกำกับดูแลของตน และ
หน่วยงานตามมาตรา 50 (Sectoral CERT) ภายใน 30 วัน
นับแต่วันที่คณะกรรมการประกาศ</t>
  </si>
  <si>
    <t>ม. 52</t>
  </si>
  <si>
    <t xml:space="preserve">หลักฐานการแจ้งการเปลี่ยนแปลงข้อมูล เช่น สำเนาหนังสือแจ้งหรือ Email หรือช่องทางอิเล็กทรอนิกส์อื่น ๆ </t>
  </si>
  <si>
    <t xml:space="preserve">หลักฐานการแจ้ง เช่น สำเนาหนังสือแจ้งหรือEmail หรือช่องทางอิเล็กทรอนิกส์อื่น ๆ </t>
  </si>
  <si>
    <t>มีการเปลี่ยนแปลงรายชื่อและข้อมูลการติดต่อของเจ้าของ
กรรมสิทธิ์ ผู้ครอบครองคอมพิวเตอร์ และผู้ดูแลระบบ
คอมพิวเตอร์ หน่วยงานได้แจ้งปรับปรุงข้อมูลไปยัง สกมช .</t>
  </si>
  <si>
    <t xml:space="preserve">หลักฐานการแจ้ง เช่น สำเนาหนังสือแจ้งหรือ
Email หรือช่องทางอิเล็กทรอนิกส์อื่น ๆ </t>
  </si>
  <si>
    <t>มีการประเมินความเสี่ยงด้านการรักษาความมั่นคงปลอดภัย
ไซเบอร์โดยมีผู้ตรวจประเมิน รวมทั้งมีการตรวจสอบด้าน
ความมั่นคงปลอดภัยไซเบอร์โดยผู้ตรวจสอบด้านความมั่นคง
ปลอดภัยสารสนเทศ ทั้งโดยผู้ตรวจสอบภายในหรือโดย ผู้
ตรวจสอบอิสระภายนอก อย่างน้อยปีละ 1 ครั้ง</t>
  </si>
  <si>
    <t>ม. 54</t>
  </si>
  <si>
    <t>หลักฐานการตรวจประเมิน เช่น รายงานผลการประเมินความเสี่ยงประจำปี</t>
  </si>
  <si>
    <t>หลักฐานการตรวจสอบ เช่น รายงานผลการตรวจสอบประจำปี</t>
  </si>
  <si>
    <t>มีการจัดส่งผลสรุปรายงานการดำเนินการ (การ ประเมิน
ความเสี่ยงฯ และการตรวจสอบ ) ต่อ สกมช . ภายใน 30 วัน
นับแต่วันที่ดำเนินการแล้วเสร็จ</t>
  </si>
  <si>
    <t>มีกลไกหรือขั้นตอนเพื่อการเฝ้าระวังภัยคุกคามทางไซเบอร์
หรือเหตุการณ์ที่เกี่ยวกับความมั่นคงปลอดภัยไซเบอร์ที่
เกี่ยวข้องกับโครงสร้างพื้นฐานสำคัญทางสารสนเทศของตน
ตามมาตรฐานซึ่งกำหนดโดยหน่วยงานควบคุมหรือกำกับ
ดูแล และตามประมวลแนวทางปฏิบัติ รวมถึงระบบ
มาตรการที่ใช้แก้ปัญหาเพื่อรักษาความมั่นคงปลอดภัย
ไซเบอร์ที่คณะกรรมการหรือ กกม . กำหนด</t>
  </si>
  <si>
    <t>ม. 56</t>
  </si>
  <si>
    <t>มีการเข้าร่วมการทดสอบสถานะความพร้อมในการรับมือกับ
ภัยคุกคามทางไซเบอร์ที่ สกมช . จัดขึ้น เพื่อให้มั่นใจว่า
หน่วยงานสามารถตอบสนองต่อภัยคุกคามทางไซเบอร์หรือ
เหตุการณ์ที่เกี่ยวกับความมั่นคงปลอดภัยไซเบอร์ได้</t>
  </si>
  <si>
    <t>ม. 57</t>
  </si>
  <si>
    <t>มีกระบวนงานหรือขั้นตอนปฏิบัติ ในการรายงานต่อ สกมช
และหน่วยงานควบคุมหรือกำกับดูแล เมื่อมีเหตุภัยคุกคาม
ทางไซเบอร์เกิดขึ้นอย่างมีนัยสำคัญต่อระบบของหน่วยงาน
และปฏิบัติการรับมือกับภัยคุกคามทางไซเบอร์</t>
  </si>
  <si>
    <t>หลักฐานขั้นตอนปฏิบัติ ในการรายงานต่อ สกมช. และหน่วยงานควบคุมหรือกำกับดูแล เมื่อมีเหตุภัยคุกคาม
ทางไซเบอร์เกิดขึ้นอย่างมีนัยสำคัญต่อระบบของหน่วยงานและปฏิบัติการรับมือกับภัยคุกคามทางไซเบอร์</t>
  </si>
  <si>
    <t>หากเกิดหรือคาดว่าจะเกิดภัยคุกคามทางไซเบอร์หน่วยงาน
ของท่านได้ปฏิบัติการรับมือกับภัยคุกคามทางไซเบอร์
ตามที่กำหนดในมาตรา 58 ของ พระราชบัญญัติการรักษา
ความมั่นคงปลอดภัยไซเบอร์ พ.ศ. 2562 ได้แก่
(1) ในกรณีที่เกิดหรือคาดว่าจะเกิดภัยคุกคามทางไซเบอร์
ต่อระบบสารสนเทศซึ่งอยู่ในความดูแลรับผิดชอบ
ของหน่วยงาน หน่วยงานของท่านได้ดำเนินการ
ตรวจสอบข้อมูลที่เกี่ยวข้องข้อมูลคอมพิวเตอร์และระบบ
คอมพิวเตอร์ รวมถึงพฤติการณ์แวดล้อมของตน
เพื่อประเมินว่ามีภัยคุกคามทางไซเบอร์เกิดขึ้น
(2) หน่วยงานของท่านได้ดำเนินการป้องกัน รับมือ
และลดความเสี่ยงจากภัยคุกคามทางไซเบอร์
ตามประมวลแนวทางปฏิบัติและกรอบมาตรฐาน
ด้านการรักษาความมั่นคงปลอดภัยไซเบอร์ของหน่วยงาน
(3) หน่วยงานของท่านได้แจ้งไปยังสำนักงานและหน่วยงาน
ควบคุมหรือกำกับดูแลของตนโดยเร็ว</t>
  </si>
  <si>
    <t>ม. 58</t>
  </si>
  <si>
    <t>แนวทางการปฏิบัติในการแจ้งเหตุภัยคุกคามทางไซเบอร์ไปยังสำนักงานและหน่วยงานควบคุมหรือกำกับดูแล</t>
  </si>
  <si>
    <t>หลักฐานการแจ้งเหตุภัยคุกคามทางไซเบอร์ เช่น หนังสือแจ้ง Email หรือช่องทางการแจ้งอื่นๆ ที่หน่วยงานได้แจ้ง
การเกิดหรือคาดว่าจะเกิดภัยคุกคามทางไซเบอร์ ไปยังสำนักงานและหน่วยงานควบคุมหรือกำกับดูแลของตน</t>
  </si>
  <si>
    <t>มีการจัดโครงสร้างองค์กรให้มีการถ่วงดุล โดยจัดโครงสร้าง
องค์กรพร้อมกำหนดอำนาจ บทบาทหน้าที่ และความ
รับผิดชอบ (Authorities, Roles and Responsibilities) ที่ชัดเจน เกี่ยวกับการบริหารจัดการความมั่นคงปลอดภัยไซเบอร์ให้มีการถ่วงดุลตามหลักการควบคุม กำกับ และตรวจสอบ (Three Lines of Defense)</t>
  </si>
  <si>
    <t>นโยบายบริหารจัดการ ภาคผนวก ข้อ 1.1</t>
  </si>
  <si>
    <t>หน่วยงานมีผู้บริหารระดับสูงที่ทำหน้าที่บริหารจัดการความ
มั่นคงปลอดภัยสารสนเทศ ( Chief Information Security Officer : CISO) หรือเทียบเท่าที่ปฏิบัติหน้าที่เสมือน CISO ของหน่วยงาน</t>
  </si>
  <si>
    <t>นโยบายบริหารจัดการ ภาคผนวก ข้อ 1.3</t>
  </si>
  <si>
    <t>ผู้บริหารระดับสูงที่ทำหน้าที่บริหารจัดการความมั่นคง
ปลอดภัยสารสนเทศมีความเป็นอิสระจากงานด้านการปฏิบัติงานเทคโนโลยีสารสนเทศ (IT operation) และ งานด้านพัฒนาระบบเทคโนโลยีสารสนเทศ (IT Development) และมีอำนาจหน้าที่ (Authority) เพียงพอในการปฏิบัติงานในหน้าที่ CISO ได้อย่างมีประสิทธิภาพและประสิทธิผล</t>
  </si>
  <si>
    <t>มีการจัดทำกรอบการบริหารความเสี่ยงด้านความมั่นคง
ปลอดภัยไซเบอร์เป็นลายลักษณ์อักษร</t>
  </si>
  <si>
    <t>นโยบายบริหารจัดการ ภาคผนวก ข้อ 2.1</t>
  </si>
  <si>
    <t>เอกสารกรอบการบริหารความเสี่ยงด้านความมั่นคงปลอดภัยไซเบอร์</t>
  </si>
  <si>
    <t>มีเกณฑ์ประเมินความเสี่ยงด้านความมั่นคงปลอดภัยไซเบอร์
และระดับความเสี่ยงที่ยอมรับได้ Risk Appetite)</t>
  </si>
  <si>
    <t>มีวิธีการประเมินความเสี่ยงด้านความมั่นคงปลอดภัยไซเบอร์</t>
  </si>
  <si>
    <t>มีการเฝ้าระวังและติดตามความเสี่ยงด้านความมั่นคง
ปลอดภัยไซเบอร์</t>
  </si>
  <si>
    <t>มีการเก็บรักษารายการความเสี่ยงด้านการรักษา
ความมั่นคงปลอดภัยไซเบอร์ที่ระบุไว้ในทะเบียนความเสี่ยง
(Risk Register) ที่เกี่ยวข้องกับบริการที่สำคัญของหน่วยงาน</t>
  </si>
  <si>
    <t>นโยบายบริหารจัดการ ภาคผนวก ข้อ 2.2</t>
  </si>
  <si>
    <t>เอกสารรายการความเสี่ยงด้านการรักษาความมั่นคงปลอดภัยไซเบอร์ที่ระบุไว้ในทะเบียนความเสี่ยง (Risk Register)</t>
  </si>
  <si>
    <t>มีการติดตามความเสี่ยงด้านความมั่นคงปลอดภัยไซเบอร์
ที่ระบุไว้อย่างสม่ำเสมอเพื่อให้แน่ใจว่าอยู่ภายใต้เกณฑ์ระดับ
ความเสี่ยงที่ยอมรับได้</t>
  </si>
  <si>
    <t>เอกสารรายงานผลการติดตาม/ประเมินผลการดำเนินงานเกี่ยวกับการบริหารความเสี่ยง</t>
  </si>
  <si>
    <t>นโยบายบริหารจัดการ ภาคผนวก ข้อ 2.3</t>
  </si>
  <si>
    <t>มีการกำหนดและอนุมัตินโยบาย มาตรฐาน และแนวทาง
ในการจัดการความเสี่ยงด้านความมั่นคงปลอดภัยไซเบอร์
และการป้องกันบริการที่สำคัญของหน่วยงาน จากภัย
คุกคามทางไซเบอร์</t>
  </si>
  <si>
    <t>นโยบายบริหารจัดการ ภาคผนวก ข้อ 3.1</t>
  </si>
  <si>
    <t>มีนโยบายมาตรฐาน และแนวปฏิบัติในการจัดการ
ความเสี่ยงด้านความมั่นคงปลอดภัยไซเบอร์ และการป้องกัน
บริการที่สำคัญของหน่วยงาน ที่มีความสอดคล้องกับหลัก
ประมวลแนวทางปฏิบัติที่คณะกรรมการกำหนด ข้อกำหนด
การรักษาความมั่นคงปลอดภัยไซเบอร์ของภาคส่วน
และนโยบาย มาตรฐาน และทิศทางการรักษาความมั่นคง
ปลอดภัยไซเบอร์ระดับภูมิภาค หรือระดับประเทศ</t>
  </si>
  <si>
    <t>เอกสารนโยบาย มาตรฐาน และแนวทางในการจัดการความเสี่ยงด้านความมั่นคงปลอดภัยไซเบอร์ และการป้องกันบริการ
ที่สำคัญ (ต้องเป็นเอกสารที่มีการอนุมัติหรือประกาศใช้งานในหน่วยงาน)</t>
  </si>
  <si>
    <t>เอกสารนโยบาย มาตรฐานและแนวทางในการจัดการความเสี่ยงด้านความมั่นคงปลอดภัยไซเบอร์ และการป้องกันบริการ
ที่สำคัญ (ต้องเป็นเอกสารที่มีการอนุมัติหรือประกาศใช้งานในหน่วยงาน)</t>
  </si>
  <si>
    <t>มีนโยบาย มาตรฐาน และแนวปฏิบัติที่มีการเผยแพร่และ
สื่อสารไปยังบุคลากรและบุคคลภายนอกทุกคนที่ทำหน้าที่
หรือสามารถเข้าถึงบริการที่สำคัญของหน่วยงาน</t>
  </si>
  <si>
    <t>เอกสารนโยบาย มาตรฐาน และแนวทางในการจัดการความเสี่ยงด้านความมั่นคงปลอดภัยไซเบอร์ และการป้องกันบริการ
ที่สำคัญ</t>
  </si>
  <si>
    <t>มีการทบทวนนโยบาย มาตรฐาน และแนวทางปฏิบัติ
กับสภาพแวดล้อมการปฏิบัติการไซเบอร์ของบริการที่สำคัญ
ของหน่วยงาน และภูมิทัศน์ภัยคุกคามทางไซเบอร์ในปัจจุบัน
อย่างน้อยปีละ 1 ครั้ง</t>
  </si>
  <si>
    <t>นโยบายบริหารจัดการ ภาคผนวก ข้อ 3.2</t>
  </si>
  <si>
    <t>เอกสารรายงานผลการทบทวนประจำปี เกี่ยวกับนโยบาย มาตรฐาน และแนวทางในการจัดการความเสี่ยงด้านความมั่นคง
ปลอดภัยไซเบอร์ และการป้องกันบริการที่สำคัญ</t>
  </si>
  <si>
    <t>มีการตรวจสอบด้านความมั่นคงปลอดภัยไซเบอร์
โดยผู้ตรวจสอบด้านความมั่นคงปลอดภัยสารสนเทศ
ทั้งโดยผู้ตรวจสอบภายใน หรือผู้ตรวจสอบอิสระภายนอก
อย่างน้อยปีละ 1 ครั้ง</t>
  </si>
  <si>
    <t>ประมวลแนวปฏิบัติ ข้อ 17.1</t>
  </si>
  <si>
    <t>รายงานหรือผลการตรวจสอบ</t>
  </si>
  <si>
    <t>มีการตรวจสอบในเรื่องกระบวนการจัดทำและผลการ
วิเคราะห์ผลกระทบทางธุรกิจ ( Business Impact Analysis: BIA)</t>
  </si>
  <si>
    <t>ประมวลแนวปฏิบัติ ข้อ 17.1 (ก)</t>
  </si>
  <si>
    <t>แผนการดำเนินการตรวจสอบ (Audit Program/Plan) ที่ระบุถึงขอบเขตการตรวจสอบกระบวนการจัดทำ และผลการ
วิเคราะห์ผลกระทบทางธุรกิจ</t>
  </si>
  <si>
    <t>รายงานการตรวจสอบ (Audit Report) กระบวนการการจัดทำการวิเคราะห์ผลกระทบทางธุรกิจและผลการวิเคราะห์
ผลกระทบทางธุรกิจ</t>
  </si>
  <si>
    <t>รายงานหรือเอกสารแสดงการจัดทำ BIA (วันที่ หรือ version ของเอกสาร) ที่ครอบคลุมธุรกิจหรือบริการของหน่วยงาน</t>
  </si>
  <si>
    <t>ประมวลแนวปฏิบัติ ข้อ 17.1 (ข)</t>
  </si>
  <si>
    <t>ประมวลแนวปฏิบัติ ข้อ 18.1 (ข)</t>
  </si>
  <si>
    <t>รายงานผลการตรวจสอบ ( Audit Report) ที่ระบุขอบเขตหรือรายการบริการที่สำคัญที่หน่วยงานเป็นเจ้าของและใช้บริการ</t>
  </si>
  <si>
    <t xml:space="preserve">รายงานหรือเอกสารแสดงการจัดทำ BIA </t>
  </si>
  <si>
    <t>แนวทางการตรวจสอบ ( Audit Program) ที่ครอบคลุมบริการที่สำคัญที่หน่วยงานเป็นเจ้าของและใช้บริการ ตามผลการวิเคราะห์ผลกระทบทางธุรกิจ</t>
  </si>
  <si>
    <t>เอกสารหรือวาระการประชุมที่เป็นลายลักษณ์อักษร แสดงถึงตัวแทนอาวุโสอย่างน้อยหนึ่งคนจากแต่ละหน่วยธุรกิจ</t>
  </si>
  <si>
    <t>มีการตรวจสอบในเรื่องการปฏิบัติตามประมวลแนวทาง
ปฏิบัติ มาตรฐานการปฏิบัติงาน และที่ กมช. กำหนด</t>
  </si>
  <si>
    <t>ประมวลแนวปฏิบัติ ข้อ 17.1 (ค)</t>
  </si>
  <si>
    <t>รายงานผลการตรวจสอบ ( Audit Report) ด้านความมั่นคงปลอดภัยไซเบอร์โดยผู้ตรวจสอบด้านความมั่นคงปลอดภัย
สารสนเทศ</t>
  </si>
  <si>
    <t>แนวทางการตรวจสอบ (Audit Program) ที่ครอบคลุมบริการที่สำคัญที่หน่วยงานเป็นเจ้าของและใช้บริการ ตามผลการ
วิเคราะห์ผลกระทบทางธุรกิจ</t>
  </si>
  <si>
    <t>แนวทางปฏิบัติและกรอบมาตรฐานด้านการรักษาความมั่นคงปลอดภัยไซเบอร์ของหน่วยงาน</t>
  </si>
  <si>
    <t>มาตรฐานการปฏิบัติงานของหน่วยงาน</t>
  </si>
  <si>
    <t>หน่วยงานของท่านได้จัดส่งผลสรุปรายงานการตรวจสอบ
ด้านความมั่นคงปลอดภัยไซเบอร์ต่อ สกมช . ภายในกำหนด
30 วัน นับแต่วันที่ดำเนินการแล้วเสร็จ</t>
  </si>
  <si>
    <t>ประมวลแนวปฏิบัติ ข้อ 17.2</t>
  </si>
  <si>
    <t xml:space="preserve">หลักฐานการจัดส่ง เช่น สำเนาหนังสือจัดส่งหรือ
Email หรือช่องทางอิเล็กทรอนิกส์อื่น ๆ </t>
  </si>
  <si>
    <t>มีการจัดส่งสำเนาผลสรุปรายงานการตรวจสอบด้านความ
มั่นคงปลอดภัยไซเบอร์ ตามข้อ 30 ต่อหน่วยงานควบคุม
หรือกำกับดูแล</t>
  </si>
  <si>
    <t>หนังสือการส่งผลสรุปรายงานการตรวจสอบด้านความมั่นคงปลอดภัยไซเบอร์ไปยังหน่วยงานควบคุมหรือกำกับดูแล</t>
  </si>
  <si>
    <t>ในกรณีที่การตรวจสอบดำเนินการภายใต้มาตรา 54
ระบุการไม่ปฏิบัติตามข้อ 17.1 เว้นแต่ กกม. จะระบุเป็น
ลายลักษณ์อักษรเป็นอย่างอื่น ให้หน่วยงานส่งแผนการ
ดำเนินการแก้ไขไปยัง สกมช. ภายในกำหนด 30 (สามสิบ ) วันนับแต่จากวันที่ได้รับรายงานการตรวจสอบ โดยแผนการ
ดำเนินการแก้ไขต้องมีรายละเอียดอย่างน้อย ประกอบด้วย
รายละเอียดการดำเนินการแก้ไขที่หน่วยงานจะดำเนินการ
เพื่อจัดการกับการไม่ปฏิบัติตาม และกำหนด ระยะเวลา
สำหรับการดำเนินการแก้ไข</t>
  </si>
  <si>
    <t>ประมวลแนวปฏิบัติ ข้อ 17.3</t>
  </si>
  <si>
    <t>แผนการดำเนินการแก้ไขและระยะเวลาที่ใช้ดำเนินการเพื่อจัดการกับการไม่ปฏิบัติตาม</t>
  </si>
  <si>
    <t>หนังสือการจัดส่งแผนการดำเนินการแก้ไขไปยัง สกมช.</t>
  </si>
  <si>
    <t>ในกรณีที่ กกม เห็นสมควรให้ปรับปรุงแผนการ
ดำเนินการแก้ไข ให้หน่วยงานดำเนินการและส่งแผนการ
ดำเนินการแก้ไขที่ได้รับการปรับปรุงแล้วไปยัง สกมช
ภายในระยะเวลาที่ กกม . กำหนด พร้อมทั้ง ส่งสำเนาให้
หน่วยงานควบคุมหรือกำกับดูแล ด้วย</t>
  </si>
  <si>
    <t>ประมวลแนวปฏิบัติ ข้อ 17.4</t>
  </si>
  <si>
    <t>หนังสือการจัดส่งแผนการดำเนินการแก้ไข [ฉบับปรับปรุง] ไปยัง สกมช.</t>
  </si>
  <si>
    <t>หนังสือการจัดส่งแผนการดำเนินการแก้ไข [ฉบับปรับปรุง] ไปยัง หน่วยงานควบคุมหรือกำกับดูแล</t>
  </si>
  <si>
    <t>เมื่อแผนการดำเนินการแก้ไขได้รับความเห็นชอบจาก กกม หน่วยงาน CII จะ ดำเนินการตามแผนการดำเนินการแก้ไข
ดังกล่าว และดำเนินการแก้ไขทั้งหมดให้แล้วเสร็จภายใน
กำหนดระยะเวลาตามที่ระบุไว้ เพื่อให้ผ่านเกณฑ์การ
พิจารณาของ กกม .</t>
  </si>
  <si>
    <t>ประมวลแนวปฏิบัติ ข้อ 17.5</t>
  </si>
  <si>
    <t>รายงาน ผลการดำเนินการแก้ไขตามแผนการดำเนินการแก้ไขที่ได้รับความเห็นชอบจาก กกม.</t>
  </si>
  <si>
    <t>แผนการดำเนินการแก้ไขที่ได้รับความเห็นชอบจาก กกม.</t>
  </si>
  <si>
    <t>หน่วยงานของท่านได้กำหนดนโยบายการบริหารความ
เสี่ยงด้านการรักษาความมั่นคงปลอดภัยไซเบอร์ ตามที่
ระบุไว้ในนโยบายบริหารจัดการที่เกี่ยวกับการรักษา
ความมั่นคงปลอดภัยไซเบอร์สำหรับหน่วยงานของรัฐ
และหน่วยงานโครงสร้างพื้นฐานสำคัญทางสารสนเทศ</t>
  </si>
  <si>
    <t>ประมวลแนวปฏิบัติ ข้อ 18</t>
  </si>
  <si>
    <t>นโยบายการบริหารความเสี่ยงด้านการรักษาความมั่นคงปลอดภัยไซเบอร์ของหน่วยงาน</t>
  </si>
  <si>
    <t>นโยบายการบริหารความเสี่ยงด้านการรักษาความมั่นคง
ปลอดภัยไซเบอร์มีเนื้อหาที่ครอบคลุมเรื่องโครงสร้าง
องค์กรและบทบาทหน้าที่ของผู้ที่เกี่ยวข้องในการบริหาร
ความเสี่ยงด้านการรักษาความมั่นคงปลอดภัยไซเบอร์</t>
  </si>
  <si>
    <t>มีการจัดทำระเบียบวิธีปฏิบัติและกระบวนการในการบริหาร
ความเสี่ยงด้านการรักษาความมั่นคงปลอดภัยไซเบอร์</t>
  </si>
  <si>
    <t>ระเบียบวิธีปฏิบัติและกระบวนการในการบริหารความเสี่ยงด้านการรักษาความมั่นคงปลอดภัยไซเบอร์ของหน่วยงาน</t>
  </si>
  <si>
    <t>เอกสารที่เกี่ยวข้องต่าง ๆ ที่จัดทำต้องมีการอนุมัติ ประกาศใช้</t>
  </si>
  <si>
    <t>มีการประเมินความเสี่ยงด้านการรักษาความมั่นคงปลอดภัย
ไซเบอร์อย่างน้อยปีละ 1 ครั้ง</t>
  </si>
  <si>
    <t>รายงานผลการประเมินความเสี่ยงด้านการรักษาความมั่นคงปลอดภัยไซเบอร์</t>
  </si>
  <si>
    <t>มีการระบุถึงความเสี่ยง (Risk Identification) ด้านการรักษาความมั่นคงปลอดภัยไซเบอร์ ซึ่งรวมถึงความเสี่ยงจากภัยคุกคามทางไซเบอร์ และช่องโหว่ต่างๆ และพิจารณาสาเหตุความเสี่ยงจากกกระบวนการปฏิบัติงานระบบงาน บุคลากร หรือปัจจัยภายนอก</t>
  </si>
  <si>
    <t>ประมวลแนวปฏิบัติ ข้อ 18.1 (ก)</t>
  </si>
  <si>
    <t>รายงานผลการประเมินความเสี่ยงด้านการรักษาความมั่นคงปลอดภัยไซเบอร์ของหน่วยงาน</t>
  </si>
  <si>
    <t>มีการวิเคราะห์ความเสี่ยง (Risk Analysis) ด้านการรักษา
ความมั่นคงปลอดภัยไซเบอร์ เพื่อหาแนวทางในการจัดการ
ความเสี่ยงที่เหมาะสม</t>
  </si>
  <si>
    <t>เกณฑ์การวิเคราะห์ความเสี่ยง และแนวปฏิบัติการจัดการความเสี่ยง ด้านการรักษาความมั่นคงปลอดภัยไซเบอร์</t>
  </si>
  <si>
    <t>ผลการวิเคราะห์ความเสี่ยง ที่แสดงถึงแนวทางการจัดการความเสี่ยง ด้านการรักษาความมั่นคงปลอดภัยไซเบอร์</t>
  </si>
  <si>
    <t>มีการประเมิน ถึงโอกาสที่ ความเสี่ยง (Risk Evaluation) ด้านการรักษาความมั่นคงปลอดภัยไซเบอร์จะเกิดขึ้น และ
ผลกระทบต่อการปฏิบัติงานและการดำเนินธุรกิจ รวมถึง
กำหนดระดับความเสี่ยงด้านการรักษาความมั่นคงปลอดภัย
ไซเบอร์ที่ยอมรับได้ (Risk Appetite)</t>
  </si>
  <si>
    <t>รายงานผลประเมินความเสี่ยง ด้านการรักษาความมั่นคงปลอดภัยไซเบอร์</t>
  </si>
  <si>
    <t>ประมวลแนวปฏิบัติ ข้อ 18.1 (ค)</t>
  </si>
  <si>
    <t>เอกสารที่แสดงถึง ระดับความเสี่ยงด้านการรักษาความมั่นคงปลอดภัยไซเบอร์ที่ยอมรับได้ ของหน่วยงาน</t>
  </si>
  <si>
    <t>แนวทางการประเมินความเสี่ยงด้านการรักษาความมั่นคงปลอดภัยไซเบอร์ ของหน่วยงาน</t>
  </si>
  <si>
    <t>ประมวลแนวปฏิบัติ ข้อ 18.2 (ข)</t>
  </si>
  <si>
    <t>ผลการประเมินความเสี่ยงด้านการรักษาความมั่นคงปลอดภัยไซเบอร์ ของหน่วยงาน</t>
  </si>
  <si>
    <t>เอกสารแนวทางจัดการ ควบคุม และป้องกันความเสี่ยง ด้านการรักษาความมั่นคงปลอดภัยไซเบอร์</t>
  </si>
  <si>
    <t>เอกสารที่แสดงถึงระดับความเสี่ยงด้านการรักษาความมั่นคงปลอดภัยไซเบอร์ที่ยอมรับได้ของหน่วยงาน</t>
  </si>
  <si>
    <t>มีการกำหนดดัชนีชี้วัดความเสี่ยงที่สำคัญ (Key Risk Indicator: KRI) ด้านการรักษาความมั่นคงปลอดภัยไซเบอร์ ที่เกี่ยวข้องกับการดำเนินธุรกิจ ให้สอดคล้องกับความสำคัญของความมั่นคงปลอดภัยไซเบอร์แต่ละงาน</t>
  </si>
  <si>
    <t>ประมวลแนวปฏิบัติ ข้อ 18.2</t>
  </si>
  <si>
    <t>รายงาน ผลการประเมินความเสี่ยงด้านการรักษาความมั่นคงปลอดภัยไซเบอร์ของหน่วยงาน</t>
  </si>
  <si>
    <t>มีกระบวนการที่มีประสิทธิภาพในการติดตามและทบทวน
ความเสี่ยงด้านการรักษาความมั่นคงปลอดภัยไซเบอร์</t>
  </si>
  <si>
    <t>ประมวลแนวปฏิบัติ ข้อ 18.3</t>
  </si>
  <si>
    <t>รายงานการตอบสนองและจัดการเปลี่ยนแปลงที่สำคัญที่มีผลต่อความเสี่ยงด้านการรักษาความมั่นคงปลอดภัยไซเบอร์</t>
  </si>
  <si>
    <t>ผลประเมินตาม ดัชนี ชี้วัดความเสี่ยงที่สำคัญ</t>
  </si>
  <si>
    <t>มีการรายงานระดับความเสี่ยงและผลการบริหารความเสี่ยง
ด้านการรักษาความมั่นคงปลอดภัยไซเบอร์ต่อคณะกรรมการของหน่วยงานที่ได้รับมอบหมายเป็นประจำ</t>
  </si>
  <si>
    <t>ประมวลแนวปฏิบัติ ข้อ 18.4</t>
  </si>
  <si>
    <t>หลักฐานการรายงาน เช่น รายงานการประชุม ที่เกี่ยวข้อง</t>
  </si>
  <si>
    <t>มีการทบทวนระเบียบวิธีปฏิบัติและกระบวนการบริหาร
ความเสี่ยงด้านการรักษาความมั่นคงปลอดภัยไซเบอร์
อย่างน้อยปีละ 1 ครั้ง</t>
  </si>
  <si>
    <t xml:space="preserve">  </t>
  </si>
  <si>
    <t>รายงานผลการทบทวนระเบียบวิธีปฏิบัติและกระบวนการบริหารความเสี่ยงด้านการรักษาความมั่นคงปลอดภัยไซเบอร์</t>
  </si>
  <si>
    <t>Minute of Meeting ที่ได้มีการรีวิวและรับรองรายงานโดยผู้บริหาร</t>
  </si>
  <si>
    <t>ระเบียบวิธีปฏิบัติและกระบวนการบริหารความเสี่ยงด้านการรักษาความมั่นคงปลอดภัยไซเบอร์ของหน่วยงาน</t>
  </si>
  <si>
    <t>ประมวลแนวปฏิบัติ ข้อ 19.1</t>
  </si>
  <si>
    <t>แผนการรับมือภัยคุกคามทางไซเบอร์ (Cybersecurity Incident Response Plan) ของหน่วยงาน</t>
  </si>
  <si>
    <t>มีการจัดทำแผนการรับมือภัยคุกคามทางไซเบอร์มีการ
จัดทำแผนการรับมือภัยคุกคามทางไซเบอร์
(Cybersecurity Incident Response Plan)</t>
  </si>
  <si>
    <t>มีการสื่อสารแผนการรับมือภัยคุกคามทางไซเบอร์ไปยัง
บุคลากรที่เกี่ยวข้องทั้งหมด อย่างมีประสิทธิผล</t>
  </si>
  <si>
    <t>หลักฐานการแจ้ง เช่น สำเนาหนังสือแจ้งหรือ Email หรือช่องทางอิเล็กทรอนิกส์อื่น ๆ ที่หน่วยงานใช้ ในการสื่อสาร
ในองค์กร</t>
  </si>
  <si>
    <t>ประมวลแนวปฏิบัติ ข้อ 19.2</t>
  </si>
  <si>
    <t>มีการทบทวนแผนการรับมือภัยคุกคามทางไซเบอร์
อย่างน้อยปีละ 1 ครั้ง โดยนับแต่วันที่แผนได้รับการอนุมัติ</t>
  </si>
  <si>
    <t>ประมวลแนวปฏิบัติ ข้อ 19.3</t>
  </si>
  <si>
    <t>หลักฐานหรือรายงานผลการทบทวนแผนการรับมือภัยคุกคามทางไซเบอร์ อย่างน้อยปีละ 1 ครั้ง</t>
  </si>
  <si>
    <t>หลักฐานหรือ รายงาน ผลการทบทวนแผนการรับมือภัยคุกคามทางไซเบอร์ เมื่อมีการเปลี่ยนแปลงอย่างมีนัยสำคัญ</t>
  </si>
  <si>
    <t>ประมวลแนวปฏิบัติ ข้อ 19.4</t>
  </si>
  <si>
    <t>บันทึกเหตุการณ์การเปลี่ยนแปลงอย่างมีนัยสำคัญในสภาพแวดล้อมการปฏิบัติการทางไซเบอร์ของบริการที่สคัญของหน่วยงานหรือการเปลี่ยนข้อกำหนดในการตอบสนองต่อเหตุการณ์</t>
  </si>
  <si>
    <t>หน่วยงานของท่านมีทะเบียนทรัพย์สิน ที่ระบุทรัพย์สินของ
บริการที่สำคัญและดูแลรักษาทะเบียนทรัพย์สินให้เป็น
ปัจจุบัน ทั้งนี้ทะเบียนทรัพย์สินของบริการที่สำคัญต้องมี</t>
  </si>
  <si>
    <t>เอกสารนโยบาย กระบวนการและขั้นตอนการกำหนดและดูแลรักษาทะเบียนทรัพย์สินที่อยู่ระหว่างการจัดทำ</t>
  </si>
  <si>
    <t>กรอบมาตรฐาน ข้อ 21.1.1</t>
  </si>
  <si>
    <t>เอกสารนโยบาย กระบวนการ และขั้นตอนการกำหนดและดูแลรักษาทะเบียนทรัพย์สินที่ประกาศใช้ในหน่วยงานแล้ว</t>
  </si>
  <si>
    <t>ทะเบียนทรัพย์สินที่ครอบคลุมทรัพย์สินของบริการสำคัญทั้งหมดของหน่วยงานและเป็นปัจจุบัน</t>
  </si>
  <si>
    <t>มีการระบุขอบเขตเครือข่ายของบริการที่สำคัญและระบบ
คอมพิวเตอร์ที่เชื่อมต่อโดยตรงและมีนัยสำคัญ Direct and Significant Interface)</t>
  </si>
  <si>
    <t>กรอบมาตรฐาน ข้อ 21.1.2</t>
  </si>
  <si>
    <t>แผนผังเครือข่ายที่แสดงถึงขอบเขตเครือข่ายของบริการที่สำคัญ แผนผังเครือข่ายที่แสดงถึงขอบเขตเครือข่ายของบริการที่สำคัญ และระบบคอมพิวเตอร์ที่เชื่อมต่อโดยตรงและมีนัยสำคัญ</t>
  </si>
  <si>
    <t>มีการตรวจสอบทะเบียนทรัพย์สินอย่างน้อยปีละ 1 ครั้ง
หากมีการเปลี่ยนแปลงใด ๆ กับทรัพย์สินของบริการที่สำคัญ
ให้ปรับปรุงทะเบียนทรัพย์สินดังกล่าวด้วย</t>
  </si>
  <si>
    <t>รายงานการตรวจสอบทะเบียนทรัพย์สินประจำปี</t>
  </si>
  <si>
    <t>กรอบมาตรฐาน ข้อ 21.1.3</t>
  </si>
  <si>
    <t>มีการประเมินความเสี่ยงด้านการรักษาความมั่นคงปลอดภัย
ไซเบอร์ของบริการที่สำคัญ ตามรายการที่ระบุไว้ในทะเบียน
ทรัพย์สิน ที่ระบุบริการสำคัญ อย่างน้อยปีละ 1 ครั้ง</t>
  </si>
  <si>
    <t>กรอบมาตรฐาน ข้อ 21.1.4</t>
  </si>
  <si>
    <t>รายงานการประเมินความเสี่ยงด้านการรักษาความมั่นคงปลอดภัยไซเบอร์ของบริการที่สำคัญ</t>
  </si>
  <si>
    <t>มีการประเมินความเสี่ยงด้านความมั่นคงปลอดภัยไซเบอร์
อย่างน้อยปีละ 1 ครั้ง หรือ เมื่อมีการเปลี่ยนแปลงที่สำคัญ
ตามเกณฑ์ประเมินความเสี่ยงด้านการรักษาความมั่นคง
ปลอดภัยไซเบอร์ที่กำหนดไว้สำหรับการบริหารความเสี่ยง
(Risk Management) ตามนโยบายบริหารจัดการที่เกี่ยวกับ
การรักษาความมั่นคงปลอดภัยไซเบอร์ที่คณะกรรมการ
ประกาศกำหนด</t>
  </si>
  <si>
    <t>รายงานการประเมินความเสี่ยง</t>
  </si>
  <si>
    <t>กรอบมาตรฐาน ข้อ 21.2.1</t>
  </si>
  <si>
    <t xml:space="preserve">มีการปรับปรุงทะเบียนความเสี่ยงทุกครั้งหลังการประเมิน
ความเสี่ยงด้านการรักษาความมั่นคงปลอดภัยไซเบอร์ </t>
  </si>
  <si>
    <t>กรอบมาตรฐาน ข้อ 21.2.2</t>
  </si>
  <si>
    <t>มีการประเมินช่องโหว่โดยครอบคลุมบริการที่สำคัญซึ่งเป็น
ระบบเทคโนโลยีสารสนเทศ Information Technology System) หรือระบบที่ใช้ควบคุมเครื่องจักรในอุตสาหกรรม
Industrial Control System: ICS)</t>
  </si>
  <si>
    <t>รายงานการประเมินช่องโหว่ของบริการที่สำคัญ โดยอ้างอิงตามหลักการบริหารความเสี่ยงของหน่วยงาน</t>
  </si>
  <si>
    <t>บันทึกการใช้ฮาร์ดแวร์และซอฟต์แวร์ที่ใช้ประเมินช่องโหว่อัตโนมัติ</t>
  </si>
  <si>
    <t>คู่มือการบริหารความเสี่ยงของหน่วยงาน</t>
  </si>
  <si>
    <t>กรอบมาตรฐาน ข้อ 21.3.1</t>
  </si>
  <si>
    <t>กรอบมาตรฐาน ข้อ 21.3.2</t>
  </si>
  <si>
    <t>หน่วยงานของท่านได้ประเมินช่องโหว่ของบริการที่สำคัญ
ก่อนที่จะทำการทดสอบระบบใหม่ที่จะเชื่อมต่อ หรือ
ดำเนินการเปลี่ยนแปลงระบบที่สำคัญกับบริการที่สำคัญ
หรือไม่
หมายเหตุ การเปลี่ยนแปลงระบบที่สำคัญ ได้แก่ การ
เพิ่มโมดูลแอปพลิเคชัน Adding New Application Module) การปรับปรุงระบบ และการปรับเปลี่ยนเทคโนโลยี ทั้งนี้รวมถึงการเปลี่ยนไปใช้ระบบใหม่แทนที่
ระบบเดิมด้วย</t>
  </si>
  <si>
    <t>รายงานการประเมินช่องโหว่ของบริการที่สำคัญ ที่ระบุวันเวลาในการประเมิน</t>
  </si>
  <si>
    <t>กรอบมาตรฐาน ข้อ 21.3.3</t>
  </si>
  <si>
    <t>รายงานการทดสอบระบบใหม่ที่เชื่อมต่อกับบริการที่สำคัญ ที่ระบุวันเวลาในการทดสอบ หรือ รายงานการเปลี่ยนแปลง
ระบบที่สำคัญใด ๆ กับบริการที่สำคัญ ที่ระบุวันเวลาของการเปลี่ยนแปลง</t>
  </si>
  <si>
    <t>มีการพิจารณาดำเนินการทดสอบเจาะระบบ
(Penetration Testing) โดยเฉพาะอย่างยิ่ง ระบบเทคโนโลยีสารสนเทศที่เชื่อมต่อกับอินเทอร์เน็ต Internet Facing) ให้สอดคล้องกับระดับของความเสี่ยง และพิจารณาผลกระทบหรือความเสี่ยงจากการทดสอบเจาะระบบด้วย</t>
  </si>
  <si>
    <t>กรอบมาตรฐาน ข้อ 21.3.4</t>
  </si>
  <si>
    <t>รายงานการทดสอบเจาะระบบ ที่แสดงให้เห็นถึงการดำเนินการที่สอดคล้องกับระดับของความเสี่ยง และผลกระทบ
ที่อาจเกิดขึ้นจากการทดสอบเจาะระบบ</t>
  </si>
  <si>
    <t>มีการตรวจสอบให้แน่ใจว่าขอบเขตของการทดสอบเจาะ
ระบบ Scope of a Penetration Test) ได้รวมถึงการ
ทดสอบเจาะระบบของโฮสต์ เครือข่าย และแอปพลิเคชัน
ของบริการที่สำคัญ</t>
  </si>
  <si>
    <t>กรอบมาตรฐาน ข้อ 21.3.5</t>
  </si>
  <si>
    <t>รายงานการเจาะระบบ ตามขอบเขตของการทดสอบเจาะระบบที่ได้ถูกกำหนด</t>
  </si>
  <si>
    <t>เอกสารแสดงขอบเขตของการทดสอบเจาะระบบ ( Scope of a Penetration Test)</t>
  </si>
  <si>
    <t>มีการดำเนินการทดสอบเจาะระบบอย่างน้อยปีละ
1 ครั้ง</t>
  </si>
  <si>
    <t>กรอบมาตรฐาน ข้อ 21.3.6</t>
  </si>
  <si>
    <t>รายงานการทดสอบเจาะระบบ</t>
  </si>
  <si>
    <t>มีการตรวจสอบเพื่อให้แน่ใจว่าการทดสอบเจาะระบบ
และผู้ทดสอบเจาะระบบ Penetration Testers) ที่ทำการ
ทดสอบเจาะระบบบนโครงสร้างพื้นฐานสำคัญสารสนเทศ
มีการรับรองและได้รับประกาศนียบัตร (Accreditations and Certifications) ที่เป็นที่ยอมรับในอุตสาหกรรม และ
เป็นอิสระ</t>
  </si>
  <si>
    <t>รายงานผลการประเมินบริการการทดสอบเจาะระบบ</t>
  </si>
  <si>
    <t>สัญญาจ้างบริการการทดสอบเจาะระบบ สัญญาจ้างบริการการทดสอบเจาะระบบ ที่กำหนดเงื่อนไขของระบบที่ใช้ทดสอบและผู้ทดสอบเจาะระบบ</t>
  </si>
  <si>
    <t>กรอบมาตรฐาน ข้อ 21.3.7</t>
  </si>
  <si>
    <t>มีการตรวจสอบให้แน่ใจว่าการทดสอบเจาะระบบทั้งหมด
โดยผู้ให้บริการทดสอบเจาะระบบดำเนินการภายใต้การ
ดูแลของหน่วยงาน</t>
  </si>
  <si>
    <t xml:space="preserve">รายงานผลการทดสอบเจาะระบบที่แสดงถึงผลการกำกับดูแลการทดสอบเจาะระบบของบุคลากรของหน่วยงาน </t>
  </si>
  <si>
    <t>สัญญาจ้างบริการการทดสอบเจาะระบบ ที่ระบุเงื่อนไขการดำเนินงานที่เกี่ยวข้อง</t>
  </si>
  <si>
    <t>เอกสารนโยบาย กระบวนการ และขั้นตอนการกำกับดูแลการทดสอบเจาะระบบของหน่วยงาน</t>
  </si>
  <si>
    <t>กรอบมาตรฐาน ข้อ 21.3.8</t>
  </si>
  <si>
    <t>มีกระบวนการเพื่อติดตามและจัดการกับช่องโหว่
ที่ระบุในผลการประเมินช่องโหว่และในผลการทดสอบเจาะระบบและตรวจสอบว่าช่องโหว่ที่ระบุทั้งหมดได้รับการแก้ไขอย่างเพียงพอ (ทั้งนี้หมายรวมถึง ช่องโหว่ของซอฟต์แวร์ ฮาร์ดแวร์และระบบต่าง ๆ ที่ควบคุมการเข้าถึงทางกายภาพ)</t>
  </si>
  <si>
    <t>กรอบมาตรฐาน ข้อ 21.3.9</t>
  </si>
  <si>
    <t>เอกสารนโยบาย กระบวนการ และขั้นตอนการติดตามและจัดการช่องโหว่ที่อยู่ระหว่างการจัดทำ</t>
  </si>
  <si>
    <t>รายงานการจัดการช่องโหว่ซอฟต์แวร์และฮาร์ดแวร์</t>
  </si>
  <si>
    <t>รายงานการสแกนช่องโหว่ของซอฟต์แวร์และฮาร์ดแวร์ทั้งก่อนและหลังการอัปเดตซอฟต์แวร์</t>
  </si>
  <si>
    <t>ภาพหน้าจอของระบบสแกนช่องโหว่ในซอฟต์แวร์และฮาร์ดแวร์</t>
  </si>
  <si>
    <t>เอกสารที่แสดงการจัดลำดับความสำคัญของช่องโหว่ในซอฟต์แวร์และฮาร์ดแวร์ และการทดสอบการติดตั้งแพตช์ ซึ่ง
สอดคล้องกับระดับความเสี่ยง</t>
  </si>
  <si>
    <t>รายงานการจัดการแพตช์ หรือ เฟิร์มแวร์</t>
  </si>
  <si>
    <t>รายการฮาร์ดแวร์และซอฟต์แวร์ที่ใช้ติดตามและจัดการช่องโหว่อัตโนมัติ</t>
  </si>
  <si>
    <t>รายการฮาร์ดแวร์และซอฟต์แวร์ที่ใช้จัดการแพตช์ ( Patch) เฟิร์มแวร์ และอัปเดตซอฟต์แวร์อัตโนมัติ</t>
  </si>
  <si>
    <t>รายงานการติดตามและจัดการช่องโหว่ในซอฟต์แวร์และฮาร์ดแวร์</t>
  </si>
  <si>
    <t>รายงานการจัดการแพตช์ ( Patch) เฟิร์มแวร์ และอัปเดตซอฟต์แวร์</t>
  </si>
  <si>
    <t>รายงานการวัดประสิทธิภาพของระบบติดตามและจัดการช่องโหว่ในซอฟต์แวร์และฮาร์ดแวร์อัตโนมัติ</t>
  </si>
  <si>
    <t>รายงานผลการวิเคราะห์โค้ดของซอฟต์แวร์ในเชิงลึก</t>
  </si>
  <si>
    <t>มีการส่งสำเนารายงานสรุปผลการทดสอบเจาะระบบ
ให้ กกม หรือ สกมช . ทราบภายใน 30 วัน นับจากที่ได้รับ
หนังสือร้องขอ</t>
  </si>
  <si>
    <t>หนังสือนำส่งสำเนารายงานสรุปผลการทดสอบเจาะระบบ</t>
  </si>
  <si>
    <t>สำเนารายงานสรุปผลการทดสอบเจาะระบบ</t>
  </si>
  <si>
    <t>กรอบมาตรฐาน ข้อ 21.3.10</t>
  </si>
  <si>
    <t>หน่วยงานของท่านได้ระบุเกี่ยวกับความรับผิดชอบ
และภาระรับผิดชอบ (Responsible, Accountable)
ของผู้ให้บริการภายนอกที่ให้บริการด้านเทคโนโลยี
สารสนเทศ หรือด้านเทคโนโลยีด้านการปฏิบัติการ
(Operational Technology) ในสัญญาการจัดซื้อจัดจ้าง</t>
  </si>
  <si>
    <t>กรอบมาตรฐาน ข้อ 21.4.1</t>
  </si>
  <si>
    <t>สัญญาจ้างผู้ให้บริการภายนอกหน่วยงาน</t>
  </si>
  <si>
    <t>ขอบเขตของงาน ( TOR)</t>
  </si>
  <si>
    <t>หน่วยงานของท่านมีข้อกำหนดด้านความมั่นคงปลอดภัยไซเบอร์ของผู้ให้บริการภายนอกในข้อตกลงระดับการให้บริการ (Service Level Agreement) หรือเงื่อนไขของสัญญากับผู้ให้บริการภายนอก หรือไม่</t>
  </si>
  <si>
    <t>กรอบมาตรฐาน ข้อ 21.4.2</t>
  </si>
  <si>
    <t>ข้อกำหนดด้านความมั่นคงปลอดภัยไซเบอร์ของผู้ให้บริการภายนอกในข้อตกลงระดับการให้บริการ ( Service Level Agreement)</t>
  </si>
  <si>
    <t>เงื่อนไขด้านความมั่นคงปลอดภัยไซเบอร์ในสัญญากับผู้ให้บริการภายนอก</t>
  </si>
  <si>
    <t>มีกระบวนการตรวจสอบความถูกต้องของผู้ให้บริการ
ภายนอกว่าสอดคล้องกับข้อกำหนดด้านความมั่นคง
ปลอดภัยไซเบอร์ในเงื่อนไขของสัญญา</t>
  </si>
  <si>
    <t>กรอบมาตรฐาน ข้อ 21.4.3</t>
  </si>
  <si>
    <t>รายงานสรุปการให้บริการของผู้ให้บริการภายนอก ที่จัดทำโดยหรือที่ได้รับการตรวจสอบจากบุคลากรของหน่วยงาน</t>
  </si>
  <si>
    <t>เอกสารที่แสดงถึงกระบวนการตรวจสอบความสอดคล้องของผู้ให้บริการภายนอกกับข้อกำหนดหรือเงื่อนไขของสัญญา</t>
  </si>
  <si>
    <t>หน่วยงานของท่านได้ดำเนินการเจรจาต่อรองเงื่อนไข
ของสัญญาจ้างให้สอดคล้องกับกรณีที่มีข้อกำหนด
ทางกฎหมายหรือข้อบังคับใหม่</t>
  </si>
  <si>
    <t>กรอบมาตรฐาน ข้อ 21.4.4</t>
  </si>
  <si>
    <t>สัญญาจ้างผู้ให้บริการภายนอกหน่วยงานที่ได้รับการแก้ไขหลังจากการเจรจาต่อรองเงื่อนไขของสัญญาจ้าง เพื่อให้สอดคล้องข้อกำหนดทางกฎหมายหรือข้อบังคับใหม่</t>
  </si>
  <si>
    <t>มีการจำกัดการเข้าถึงบริการที่สำคัญเฉพาะบุคลากรกิจกรรม อุปกรณ์ และอินเทอร์เฟซ ที่ได้รับอนุญาตเท่านั้น</t>
  </si>
  <si>
    <t>กรอบมาตรฐาน ข้อ 22.1.1</t>
  </si>
  <si>
    <t>นโยบายความมั่นคงปลอดภัยไซเบอร์ของสารสนเทศในหน่วยงาน</t>
  </si>
  <si>
    <t>กลยุทธ์ นโยบาย และกระบวนการด้านการจัดการตัวตนและการเข้าถึง ( Identity and Access Management)</t>
  </si>
  <si>
    <t>รายการฮาร์ดแวร์หรือซอฟต์แวร์ของระบบการจัดการตัวตนและการเข้าถึง (รวมถึง ระบบควบคุมการเข้าถึงทาง
กายภาพ)</t>
  </si>
  <si>
    <t>เอกสารที่ระบุบทบาทหน้าที่ และแสดงถึงการดำเนินงานของเจ้าหน้าที่ได้รับมอบหมายหน้าที่ในการพัฒนา จัดการ
และตรวจสอบตัวชี้วัดเกี่ยวกับประสิทธิภาพของการจัดการตัวตนและการเข้าถึง</t>
  </si>
  <si>
    <t>ข้อกำหนดการตั้งรหัส และการกำหนดวันหมดอายุของรหัสผ่าน</t>
  </si>
  <si>
    <t>แผนการปรับปรุงรายการผู้ใช้ และการปรับปรุงการให้สิทธิ์การเข้าถึง</t>
  </si>
  <si>
    <t>ผลการทบทวนการตั้งค่าใน Active Directory (แสดงถึง การเปิดใช้งาน Multi-factor Authentication)</t>
  </si>
  <si>
    <t>หลักฐานการตั้งค่าสำหรับการจัดการตัวตน และจำกัดการเข้าถึง</t>
  </si>
  <si>
    <t>หนังสือเวียนถึงบุคลากรเพื่อแจ้งให้ตรวจสอบสิทธิ์การเข้าถึงบริการที่สำคัญ</t>
  </si>
  <si>
    <t>มีการใช้เทคนิคการตรวจสอบสิทธิ์ที่สอดคล้องกับโปรไฟล์
ความเสี่ยงด้านการรักษาความมั่นคงปลอดภัยไซเบอร์
(Cybersecurity Risk Profile) สำหรับแต่ละโหมดการ
เข้าถึงบริการที่สำคัญ</t>
  </si>
  <si>
    <t>กรอบมาตรฐาน ข้อ 22.1.2</t>
  </si>
  <si>
    <t>รายการเทคนิคการตรวจสอบสิทธิ์ เช่น การใช้รหัสผ่าน รายการควบคุมการเข้าถึง (Access Control List) ไฟร์วอลล์
(Firewall) ระบบการจัดการเข้าถึงพิเศษ (Privileged Access Management: PAM)</t>
  </si>
  <si>
    <t>โปรไฟล์ความเสี่ยงด้านการรักษาความมั่นคงปลอดภัยไซเบอร์ ( Cybersecurity Risk Profile)</t>
  </si>
  <si>
    <t>มีการเก็บรักษาบันทึกของการเข้าถึงทั้งหมด Logs of All Accesses) และความพยายามทั้งหมดในการเข้าถึงบริการที่
สำคัญและตรวจสอบบันทึกเหล่านี้เพื่อหากิจกรรมที่ผิดปกติ
เป็นประจำ</t>
  </si>
  <si>
    <t>กรอบมาตรฐาน ข้อ 22.1.3</t>
  </si>
  <si>
    <t>หลักฐานที่มีการบันทึกการเข้าถึงและความพยายามเข้าถึงบริการที่สำคัญ (รวมถึงการบันทึกการเข้าถึงและความ
พยายามเข้าถึงเครือข่าย และเครื่องคอมพิวเตอร์ที่เกี่ยวข้องกับบริการที่สำคัญดังกล่าว)</t>
  </si>
  <si>
    <t>หลักฐานที่มีการบันทึกวิธีที่ผู้ใช้ที่ไม่มีสิทธิ์แต่พยายามเข้าถึงบริการที่สำคัญ (รวมถึงการบันทึกการเข้าถึงและความพยายามเข้าถึงเครือข่าย และเครื่องคอมพิวเตอร์ที่เกี่ยวข้องกับบริการที่สำคัญดังกล่าว)</t>
  </si>
  <si>
    <t>มีการตรวจสอบให้แน่ใจว่าการเข้าถึงอินเทอร์เฟซ
(Interface) ของบริการที่สำคัญ และการเข้าถึงทางลอจิคอล
Logical) มีการกำกับดูแลโดยหน่วยงาน</t>
  </si>
  <si>
    <t>กรอบมาตรฐาน ข้อ 22.1.4</t>
  </si>
  <si>
    <t>รายการฮาร์ดแวร์หรือซอฟต์แวร์ของระบบการจัดการตัวตนและการเข้าถึง (รวมถึง ระบบควบคุมการเข้าถึงทางกายภาพ)</t>
  </si>
  <si>
    <t>รายงานการกำกับดูแลของบุคลากรในหน่วยงาน เมื่อมีการเข้าถึงอินเทอร์เฟซ (Interface) ของบริการที่สำคัญ (เช่น
USB และพอร์ตอนุกรม) หรือมีการเข้าถึงทางลอจิคอล Logical)</t>
  </si>
  <si>
    <t>เอกสารที่ระบุบทบาทหน้าที่ และแสดงถึงการดำเนินงานของเจ้าหน้าที่ที่ได้รับมอบหมายหน้าที่ในการพัฒนา จัดการและตรวจสอบตัวชี้วัดเกี่ยวกับประสิทธิภาพของการจัดการตัวตนและการเข้าถึง</t>
  </si>
  <si>
    <t>มีมาตรฐานการกำหนดค่าขั้นต่ำด้านความมั่นคงปลอดภัย
(Security Baseline Configuration Standards) สำหรับ
ระบบปฏิบัติการ แอปพลิเคชัน และอุปกรณ์เครือข่าย
ทั้งหมดของบริการที่สำคัญ ที่สอดคล้องกับโปรไฟล์ความ
เสี่ยงด้านการรักษาความมั่นคงปลอดภัยไซเบอร์
Cybersecurity Risk Profile)</t>
  </si>
  <si>
    <t>กรอบมาตรฐาน ข้อ 22.2.1</t>
  </si>
  <si>
    <t>มาตรฐานการกำหนดค่าขั้นต่ำด้านความมั่นคงปลอดภัย (
Security Baseline Configuration Standards) สำหรับ
ระบบปฏิบัติการ แอปพลิเคชัน และอุปกรณ์เครือข่ายทั้งหมดของบริการที่สำคัญ</t>
  </si>
  <si>
    <t>กระบวนการตรวจสอบความสอดคล้องกับโปรไฟล์ความเสี่ยงด้านการรักษาความมั่นคงปลอดภัยไซเบอร์</t>
  </si>
  <si>
    <t>รายการบริการที่สำคัญของหน่วยงาน</t>
  </si>
  <si>
    <t>โปรไฟล์ความเสี่ยงด้านการรักษาความมั่นคงปลอดภัยไซเบอร์ (
Cybersecurity Risk Profile)</t>
  </si>
  <si>
    <t>มีมาตรฐานการกำหนดค่าขั้นต่ำด้านความมั่นคงปลอดภัย
Security Baseline Configuration Standards) ต้องมี
หลักการรักษาความมั่นคงปลอดภัยอย่างน้อย ต่อไปนี้
(ก ) สิทธิพิเศษในการเข้าถึงน้อยที่สุด Least Access Privilege) (ข ) การแบ่งแยกหน้าที่ Separation of Duties) (ค ) การบังคับใช้นโยบายความซับซ้อนของรหัสผ่าน
(ง ) การลบบัญชีที่ไม่ได้ใช้
(จ ) การลบบริการและแอปพลิเคชันที่ไม่จำเป็น เช่น การ
ลบคอมไพเลอร์ (Removal of Compiler) และ
แอปพลิเคชันสนับสนุนผู้ให้บริการภายนอก Vendor Support Application) (ฉ ) การปิดพอร์ตเครือข่ายที่ไม่ได้ใช้งาน
(ช ) การป้องกันมัลแวร์ Malware) และ
(ซ ) การปรับปรุงซอฟต์แวร์และแพตช์ Patch) ความ
มั่นคงปลอดภัยของระบบอย่างทันการณ์และเหมาะสม</t>
  </si>
  <si>
    <t>กรอบมาตรฐาน ข้อ 22.2.2</t>
  </si>
  <si>
    <t>เอกสารที่แสดงมาตรฐานการกำหนดค่าขั้นต่ำด้านความมั่นคงปลอดภัย (Security Baseline Configuration Standards) ของหน่วยงาน พร้อมระบุความสอดคล้องตามข้อ (ก )--(ซ )</t>
  </si>
  <si>
    <t>มีการตรวจสอบให้แน่ใจว่ามีการใช้มาตรฐานการกำหนด
ค่าขั้นต่ำด้านความมั่นคงปลอดภัย (Security Baseline Configuration Standards) ตามที่ระบุไว้ ก่อนที่จะมี
ทรัพย์สินใด เชื่อมต่อหรือเมื่อมีการเปลี่ยนแปลงหรือ
ปรับปรุงบริการที่สำคัญ</t>
  </si>
  <si>
    <t>กรอบมาตรฐาน ข้อ 22.2.3</t>
  </si>
  <si>
    <t>หลักฐานบันทึกการใช้มาตรฐานการกำหนดค่าขั้นต่ำฯ ตามข้อ (ก )--(ซ ) สำหรับระบบปฏิบัติการ แอปพลิเคชัน และ
อุปกรณ์เครือข่าย</t>
  </si>
  <si>
    <t>มีการตรวจสอบมาตรฐานการกำหนดค่าขั้นต่ำด้านความ
มั่นคงปลอดภัย (Security Baseline Configuration Standard) ของบริการที่สำคัญ อย่างน้อยปีละ 1 ครั้ง
เพื่อให้แน่ใจว่ามาตรฐานเหล่านี้ยังคงมีประสิทธิภาพ
ต่อภัยคุกคามทางไซเบอร์</t>
  </si>
  <si>
    <t>กรอบมาตรฐาน ข้อ 22.2.4</t>
  </si>
  <si>
    <t>บันทึกหรือผลการตรวจสอบมาตรฐานการกำหนดค่าขั้นต่ำฯ ประจำปี</t>
  </si>
  <si>
    <t>คู่มือปฏิบัติการในการตรวจสอบมาตรฐานการกำหนดค่าขั้นต่ำด้านความมั่นคงปลอดภัย</t>
  </si>
  <si>
    <t>กรอบมาตรฐาน ข้อ 22.2.5</t>
  </si>
  <si>
    <t>แบบฟอร์มที่เกี่ยวข้องกับการขออนุมัติการเปลี่ยนแปลงของหน่วยงาน</t>
  </si>
  <si>
    <t>กระบวนการหรือคู่มือปฏิบัติการจัดการเปลี่ยนแปลงของหน่วยงาน</t>
  </si>
  <si>
    <t>มีการตรวจสอบว่าระบบเชื่อมต่อระยะไกลทั้งหมดมายัง
บริการที่สำคัญ มีมาตรการรักษาความมั่นคงปลอดภัย
ไซเบอร์ที่มีประสิทธิภาพ เพื่อป้องกันและตรวจจับการเข้าถึง
โดยไม่ได้รับอนุญาต</t>
  </si>
  <si>
    <t>กรอบมาตรฐาน ข้อ 22.3.1</t>
  </si>
  <si>
    <t>นโยบาย แนวปฏิบัติในการเชื่อมต่อระยะไกลที่มายังบริการที่สำคัญ</t>
  </si>
  <si>
    <t>กระบวนการตรวจสอบการเชื่อมต่อระยะไกลทั้งหมดที่มายังบริการที่สำคัญ</t>
  </si>
  <si>
    <t>บันทึกหรือรายงานการตรวจสอบการเชื่อมต่อที่มายังบริการที่สำคัญ</t>
  </si>
  <si>
    <t>กลไกการตรวจสอบการเชื่อมต่อที่มายังบริการที่สำคัญ</t>
  </si>
  <si>
    <t>หน่วยงานของท่านปฏิบัติตามแนวปฏิบัติในการเชื่อมต่อ
ระยะไกลกับบริการที่สำคัญของหน่วยงานท่าน
มีองค์ประกอบข้อใดต่อไปนี้
(ก ) ในกรณีที่เป็นไปได้ให้เปิดใช้งานการเชื่อมต่อไปยัง
หรือจากไซต์ระยะไกล เมื่อจำเป็นเท่านั้น
(ข ) ในกรณีที่เป็นไปได้ ใช้เทคนิคการพิสูจน์ตัวตน
Authentication Techniques) ที่มีความมั่นคงปลอดภัย
ในการส่ง Transmission Security) และความสมบูรณ์ของ
ข้อความ Message Integrity) ที่แข็งแกร่ง
(ค ใช้การเข้ารหัสสำหรับการเชื่อมต่อเครือข่ายทั้งหมด
เช่น https, ssh, scp เป็นต้น
(ง ไม่อนุญาตให้เชื่อมต่อระยะไกลจากการใช้คำสั่งระบบ
Issuing System Commands) ที่จะส่งผลกระทบต่อการ
ดำเนินการบริการที่สำคัญของหน่วยงาน เว้นแต่จะได้รับ
อนุญาตอย่างชัดเจนเนื่องจากความต้องการทางธุรกิจ
(จ จำกัดการไหลของข้อมูลเฉพาะฟังก์ชันขั้นต่ำ
ที่จำเป็นสำหรับการเชื่อมต่อ</t>
  </si>
  <si>
    <t>กรอบมาตรฐาน ข้อ 22.3.2</t>
  </si>
  <si>
    <t>หนังสือขออนุมัติ/แบบฟอร์มร้องขอการเชื่อมต่อระยะไกล</t>
  </si>
  <si>
    <t>หลักเกณฑ์การพิจารณาอนุมัติให้เปิดใช้งานการเชื่อมต่อไปยัง หรือจากไซต์ระยะไกล การพิสูจน์ตัวตน
(Authentication Techniques) ที่มีความมั่นคงปลอดภัยในการส่ง (Transmission Security) และความสมบูรณ์ของข้อความ (Message Integrity) การเข้ารหัสสำหรับการเชื่อมต่อเครือข่าย การใช้คำสั่งระบบ (Issuing System Commands) และการจำกัด
การไหลของข้อมูลเฉพาะฟังก์ชันขั้นต่ำ</t>
  </si>
  <si>
    <t>มีการควบคุมอย่างเข้มงวดในการเชื่อมต่อสื่อบันทึก
ข้อมูลแบบถอดได้และอุปกรณ์คอมพิวเตอร์แบบพกพา
กับบริการที่สำคัญ
(ก) ในกรณีที่มีฟังก์ชันให้ปิดใช้งานพอร์ตการ
เชื่อมต่อภายนอกทั้งหมด (เช่น พอร์ต USB) ที่รองรับ
สื่อบันทึกข้อมูลแบบถอดได้
(ข) ใช้สื่อบันทึกข้อมูลที่ได้รับอนุญาตเท่านั้น
(ค) ตรวจสอบว่าสื่อบันทึกข้อมูลแบบถอดได้และ
อุปกรณ์คอมพิวเตอร์พกพาทั้งหมดไม่มีมัลแวร์ก่อนที่
จะเชื่อมต่อกับบริการที่สำคัญของหน่วยงาน</t>
  </si>
  <si>
    <t>กรอบมาตรฐาน ข้อ 22.4.1</t>
  </si>
  <si>
    <t>นโยบาย แนวปฏิบัติในการเชื่อมต่อสื่อบันทึกข้อมูลแบบถอดได้และอุปกรณ์คอมพิวเตอร์แบบพกพากับบริการที่สำคัญ
ของหน่วยงาน</t>
  </si>
  <si>
    <t>บันทึกการใช้สื่อบันทึกข้อมูลที่ได้รับอนุญาต</t>
  </si>
  <si>
    <t>กรอบมาตรฐาน ข้อ 22.4.2</t>
  </si>
  <si>
    <t>นโยบาย แนวปฏิบัติ (1) นโยบาย แนวปฏิบัติ หรือมาตรฐานการเข้ารหัสข้อมูลของบริการที่สำคัญบนสื่อบันทึกข้อมูลแบบถอดได้</t>
  </si>
  <si>
    <t>บันทึกการเข้ารหัสข้อมูลที่ละเอียดอ่อนของบริการที่สำคัญบนสื่อบันทึกข้อมูลแบบถอดได้</t>
  </si>
  <si>
    <t>มีแผนงานในการสร้างตระหนักรู้ด้านความมั่นคงปลอดภัย
ไซเบอร์ (Cybersecurity Awareness) สำหรับพนักงาน
ผู้รับเหมา และผู้ให้บริการภายนอกบุคคลที่สามที่สามารถ
เข้าถึงโครงสร้างพื้นฐานสำคัญทางสารสนเทศ ของ
หน่วยงานท่าน</t>
  </si>
  <si>
    <t>กรอบมาตรฐาน ข้อ 22.5.1</t>
  </si>
  <si>
    <t>แผนงานในการสร้างตระหนักรู้ความมั่นคงปลอดภัยไซเบอร์ของหน่วยงาน</t>
  </si>
  <si>
    <t>คู่มือปฏิบัติงานของบุคลากรทุกประเภท</t>
  </si>
  <si>
    <t>รายละเอียดขอบเขตของงาน (TOR) หรือสัญญาจ้าง หากใช้บริการการดูแลจากการจัดจ้างบุคคลหรือหน่วยงานภายนอก (Outsourcing)</t>
  </si>
  <si>
    <t>รายการกิจกรรมและกำหนดการจัดกิจกรรมที่เกี่ยวข้องในแผนงาน</t>
  </si>
  <si>
    <t>กรอบมาตรฐาน ข้อ 22.5.2</t>
  </si>
  <si>
    <t>ผลการทบทวนแผนงานในการสร้างความตระหนักรู้ด้านความมั่นคงปลอดภัยไซเบอร์ประจำปี</t>
  </si>
  <si>
    <t>กรอบมาตรฐาน ข้อ 22.6.1</t>
  </si>
  <si>
    <t>รายการ MOAs, MOUs กับหน่วยงานที่มีการแบ่งปันข้อมูล</t>
  </si>
  <si>
    <t>รายการหลักฐานการเข้าร่วมแบ่งปันข้อมูล เช่น การเข้าร่วมและแบ่งปันข้อมูลใน Community เป็นต้น</t>
  </si>
  <si>
    <t>แนวทางและรูปแบบในการแบ่งปันข้อมูล เช่น รายการซอฟต์แวร์ หรือฮาร์ดแวร์ ที่ใช้งาน หรือ Community ที่เข้าร่วมเพื่อแบ่งปันข้อมูล เป็นต้น</t>
  </si>
  <si>
    <t>นโยบาย แนวปฏิบัติ คู่มือปฏิบัติการแสดงรายละเอียดขั้นตอนการแบ่งปันข้อมูลของหน่วยงาน</t>
  </si>
  <si>
    <t>มีการสร้างกลไกและกระบวนการเพื่อ ตรวจจับ จัดประเภท
วิเคราะห์และระบุว่ามีภัยคุกคามทางไซเบอร์หรือเหตุการณ์
ที่เกี่ยวกับความมั่นคงปลอดภัยไซเบอร์ที่เกี่ยวข้องกับบริการ
ที่สำคัญ</t>
  </si>
  <si>
    <t>กรอบมาตรฐาน ข้อ 23.1.1</t>
  </si>
  <si>
    <t>เอกสารที่มีรายละเอียดของกลไกหรือกระบวนการเพื่อตรวจจับเหตุการณ์ที่เกี่ยวกับความมั่นคงปลอดภัยไซเบอร์</t>
  </si>
  <si>
    <t>เอกสารที่มีรายละเอียดของกลไกหรือกระบวนการ เพื่อจัดประเภทและวิเคราะห์เหตุการณ์ที่เกี่ยวกับความมั่นคง
ปลอดภัยไซเบอร์</t>
  </si>
  <si>
    <t>เอกสารที่มีรายละเอียดของกลไกหรือกระบวนการเพื่อระบุว่ายังมีภัยคุกคามทางไซเบอร์หรือเหตุการณ์ที่เกี่ยวกับความ
มั่นคงปลอดภัยไซเบอร์</t>
  </si>
  <si>
    <t>หน่วยงานมีการทบทวนกลไกและกระบวนการ ดังนี้
(1) ตรวจจับเหตุการณ์ที่เกี่ยวกับความมั่นคงปลอดภัย
ไซเบอร์ทั้งหมดที่เกี่ยวข้องกับบริการที่สำคัญของหน่วยงาน
(2) การจัดประเภทและวิเคราะห์เหตุการณ์ที่เกี่ยวกับ
ความมั่นคงปลอดภัยไซเบอร์ที่ตรวจพบ
(3) การระบุว่ามีภัยคุกคามทางไซเบอร์หรือเหตุการณ์ที่
เกี่ยวกับความมั่นคงปลอดภัยไซเบอร์ที่เกี่ยวข้องกับบริการที่
สำคัญของหน่วยงานหรือไม่ เพื่อตรวจจับ จัดประเภท
วิเคราะห์และระบุว่ามีภัยคุกคามทางไซเบอร์หรือเหตุการณ์
ที่เกี่ยวข้องกับความมั่นคงปลอดภัยไซเบอร์ที่เกี่ยวข้ องกับ
บริการที่สำคัญ อย่างน้อยปีละ 1 ครั้ง</t>
  </si>
  <si>
    <t>กรอบมาตรฐาน ข้อ 23.1.2</t>
  </si>
  <si>
    <t>ผลการทบทวนกลไกและกระบวนการประจำปี</t>
  </si>
  <si>
    <t>คู่มือปฏิบัติการในการทบทวนกลไกและกระบวนการ</t>
  </si>
  <si>
    <t>ผลการทบทวน รายละเอียดขอบเขตของงาน (TOR) หรือสัญญาจ้าง หากใช้บริการการดูแลจากการจัดจ้างบุคคลหรือ
หน่วยงานภายนอก ( outsourcing)</t>
  </si>
  <si>
    <t>ผลการทบทวน ปรับปรุง ระดับการให้บริการในสัญญาจ้าง หากใช้บริการการดูแลจากการจัดจ้างบุคคลหรือหน่วยงาน
ภายนอก ( Outsourcing)</t>
  </si>
  <si>
    <t>มีการจัดทำสื่อสาร ฝึกซ้อม ทบทวน และปรับปรุง แผนการ
รับมือภัยคุกคามทางไซเบอร์ ตามที่ระบุไว้ในประมวล
แนวทางปฏิบัติการรักษาความมั่นคงปลอดภัยไซเบอร์
อย่างน้อยปีละ 1 ครั้ง</t>
  </si>
  <si>
    <t>กรอบมาตรฐาน ข้อ 24.1.1</t>
  </si>
  <si>
    <t>ผลการ ทบทวน แผนการรับมือภัยคุกคามทางไซเบอร์ประจำปี</t>
  </si>
  <si>
    <t>คู่มือปฏิบัติการในการทบทวน แผนการรับมือภัยคุกคามทางไซเบอร์ ประจำปี</t>
  </si>
  <si>
    <t>แผนการรับมือภัยคุกคามทางไซเบอร์ ที่ปรับปรุงจากการทบทวน</t>
  </si>
  <si>
    <t>ผลการทบทวน รายละเอีย ดขอบเขตของงาน (TOR) หรือสัญญาจ้างที่เกี่ยวข้อง หากใช้บริการการดูแลจากการจัดจ้าง
บุคคลหรือหน่วยงานภายนอก Outsourcing)</t>
  </si>
  <si>
    <t>มีการจัดทำแผนการสื่อสารในภาวะวิกฤตเพื่อตอบสนอง
ต่อวิกฤตที่เกิดจากเหตุการณ์ที่เกี่ยวกับความมั่นคงปลอดภัย
ไซเบอร์</t>
  </si>
  <si>
    <t>แผนการสื่อสารในภาวะวิกฤตเพื่อตอบสนองต่อวิกฤตที่เกิดจากเหตุการณ์ที่เกี่ยวกับความมั่นคงปลอดภัยไซเบอร์
ของหน่วยงาน</t>
  </si>
  <si>
    <t>นโยบาย แนวปฏิบัติในการจัดทำแผนการสื่อสารในภาวะวิกฤตเพื่อตอบสนองต่อวิกฤตที่เกิดจากเหตุการณ์ที่เกี่ยวกับ
ความมั่นคงปลอดภัยไซเบอร์ของหน่วยงาน</t>
  </si>
  <si>
    <t>กรอบมาตรฐาน ข้อ 24.2.1</t>
  </si>
  <si>
    <t>มีแผนการสื่อสารในภาวะวิกฤตของหน่วยงานท่าน มี
องค์ประกอบ ดังต่อไปนี้
(ก) จัดตั้งทีมสื่อสารในภาวะวิกฤตเพื่อเปิดใช้งานในช่วง
วิกฤต
(ข) ระบุสถานการณ์จำลองเหตุการณ์ที่เกี่ยวกับความ
มั่นคงปลอดภัยไซเบอร์ที่เป็นไปได้และแผนการดำเนินการที่
เกี่ยวข้อง
(ค) ระบุกลุ่มเป้าหมาย และผู้มีส่วนได้ส่วนเสียสำหรับ
สถานการณ์จำลองเหตุการณ์ที่เกี่ยวกับความมั่นคงปลอดภัย
ไซเบอร์แต่ละประเภท
(ง) ระบุโฆษกหลักและผู้เชี่ยวชาญด้านเทคนิคที่จะเป็น
ตัวแทนขององค์กรเมื่อกล่าวแถลงกับสื่อมวลชน
(จ) ระบุแพลตฟอร์ม ช่องทางการเผยแพร่ที่เหมาะสม
เช่น สื่อดั้งเดิมและโซเชียลมีเดีย ) สำหรับการเผยแพร่ข้อมูล</t>
  </si>
  <si>
    <t>แผนการสื่อสารในภาวะวิกฤตเพื่อตอบสนองต่อวิกฤตที่เกิดจากเหตุการณ์ที่เกี่ยวกับความมั่นคงปลอดภัยไซเบอร์ของ
หน่วยงาน</t>
  </si>
  <si>
    <t>มีการตรวจสอบให้แน่ใจว่าแผนการสื่อสารในภาวะวิกฤต
รวมถึงการประสานงานระหว่างทุกฝ่ายที่ได้รับผลกระทบ</t>
  </si>
  <si>
    <t>กรอบมาตรฐาน ข้อ 24.2.3</t>
  </si>
  <si>
    <t>กรอบมาตรฐาน ข้อ 24.2.2</t>
  </si>
  <si>
    <t>ผลการตรวจสอบแผนการสื่อสารในภาวะวิกฤตของ
หน่วยงาน</t>
  </si>
  <si>
    <t>กลไก คู่มือปฏิบัติงานในการตรวจสอบแผนการสื่อสารในภาวะวิกฤตของหน่วยงาน</t>
  </si>
  <si>
    <t>มีการฝึกซ้อมแผนการสื่อสารในภาวะวิกฤตอย่างน้อยปีละ
1 ครั้ง เพื่อเป็นการทดสอบแผนและความเข้าใจของทีมงาน</t>
  </si>
  <si>
    <t>กรอบมาตรฐาน ข้อ 24.2.4</t>
  </si>
  <si>
    <t>ผลการฝึกซ้อมแผนการสื่อสารในภาวะวิกฤตประจำปี</t>
  </si>
  <si>
    <t>แผนการฝึกซ้อมแผนการสื่อสารในภาวะวิกฤตประจำปี</t>
  </si>
  <si>
    <t>มีส่วนร่วมในการฝึกซ้อมรับมือกับภัยคุกคามทางไซเบอร์
ทั้งในระดับชาติหรือระดับภาคส่วน</t>
  </si>
  <si>
    <t>กรอบมาตรฐาน ข้อ 24.3.1</t>
  </si>
  <si>
    <t>รายการกิจกรรมฝึกซ้อมรับมือภัยคุกคามทางไซเบอร์ที่หน่วยงานเข้าร่วม</t>
  </si>
  <si>
    <t>หนังสือตอบรับการเข้าร่วมการฝึก</t>
  </si>
  <si>
    <t>ประกาศนียบัตรการเข้าร่วมกิจกรรม</t>
  </si>
  <si>
    <t>มีการตรวจสอบให้แน่ใจว่าบุคลากรที่เกี่ยวข้องที่ระบุไว้
ในแผนการรับมือภัยคุกคามทางไซเบอร์ มีส่วนร่วม
ในการฝึกซ้อมความมั่นคงปลอดภัยไซเบอร์</t>
  </si>
  <si>
    <t>รายชื่อผู้เข้าร่วมกิจกรรมการฝึกซ้อมแผนรับมือภัยคุกคาม</t>
  </si>
  <si>
    <t>รายงานการเข้าร่วมกิจกรรมฝึกซ้อมแผนรับมือภัยคุกคาม</t>
  </si>
  <si>
    <t>มีการปฏิบัติตามคำขอใดของคณะกรรมการการรักษา
ความมั่นคงปลอดภัยไซเบอร์แห่งชาติ เพื่อให้ข้อมูลที่
เกี่ยวข้องกับบริการที่สำคัญของหน่วยงาน เพื่อวัตถุประสงค์
ในการวางแผนและดำเนินการฝึกซ้อมรับมือกับภัยคุกคาม
ทางไซเบอร์</t>
  </si>
  <si>
    <t>กรอบมาตรฐาน ข้อ 24.3.2</t>
  </si>
  <si>
    <t>รายการกิจกรรมที่หน่วยงานปฏิบัติตามคำขอจากคณะกรรมการการรักษาความมั่นคงปลอดภัยไซเบอร์แห่งชาติ</t>
  </si>
  <si>
    <t>รายการคำขอจากคณะกรรมการ</t>
  </si>
  <si>
    <t>มีการจัดทำแผนความต่อเนื่องทางธุรกิจ Business Continuity Plan : BCP) เพื่อให้หน่วยงานสามารถกลับมาดำเนินการได้อย่างต่อเนื่อง</t>
  </si>
  <si>
    <t>กรอบมาตรฐาน ข้อ 25.1.1</t>
  </si>
  <si>
    <t>แนวทางการจัดทำแผนความต่อเนื่องทางธุรกิจของหน่วยงาน</t>
  </si>
  <si>
    <t>แผนความต่อเนื่องทางธุรกิจของหน่วยงาน</t>
  </si>
  <si>
    <t>มีการฝึกซ้อม BCP อย่างน้อยปีละ 1 ครั้ง เพื่อทดสอบแผน
เตรียมความพร้อมต่อสภาวะวิกฤตและพัฒนาปรับปรุงแผน
ให้มีประสิทธิภาพ</t>
  </si>
  <si>
    <t>กรอบมาตรฐาน ข้อ 25.1.2</t>
  </si>
  <si>
    <t>แผนการฝึกซ้อมแผนความต่อเนื่องทางธุรกิจของหน่วยงาน</t>
  </si>
  <si>
    <t>ผลการฝึกซ้อมแผนความต่อเนื่องทางธุรกิจประจำปี</t>
  </si>
  <si>
    <t>วัตถุประสงค์ของการทำแบบประเมิน</t>
  </si>
  <si>
    <t>เป็นการตรวจสอบว่าเราได้ปฏิบัติตามที่กฏหมายกำหนดไว้ หรือไม่</t>
  </si>
  <si>
    <t>เพื่อดูว่าตัวเราเองมีความสอดคล้องกับ พรบ ไซเบอร์ หรือไม่</t>
  </si>
  <si>
    <t>สามารถนำไปเป็นส่วนหนึ่งของการตรวจสอบได้ เช่น Audit Compliance CheckList</t>
  </si>
  <si>
    <t xml:space="preserve">วิธีการทำแบบประเมินสถานภาพการดำเนินงาน </t>
  </si>
  <si>
    <t>วันที่ทำการประเมิน  : 22 กุมภาพันธ์ 2568</t>
  </si>
  <si>
    <t>ชื่อผู้ทำการประเมิน : นายสุรศักดิ์ มั่นคง</t>
  </si>
  <si>
    <t>เพื่อดูว่าเราเอง มีเอกสารอะไรที่ยังขาดอยู่บ้างในตอนนี้</t>
  </si>
  <si>
    <t>สถานะการดำเนินงานในปัจจุบัน</t>
  </si>
  <si>
    <t>ครั้งที่ 1 : 22 / 02/68</t>
  </si>
  <si>
    <t>ครั้งล่าสุด  : dd / mm / yy</t>
  </si>
  <si>
    <t xml:space="preserve">ผลการประเมินสถานภาพการดำเนินงาน </t>
  </si>
  <si>
    <t>ผลการประเมินเฉลี่ย ตามหัวข้อ</t>
  </si>
  <si>
    <t>3 = มี , 2 = มีบางส่วน, 1 = ไม่มีเลย</t>
  </si>
  <si>
    <t>เกณฑ์การประเมิน</t>
  </si>
  <si>
    <t>เขียว =  (2.6 - 3.0), เหลือง =  (2.1 - 2.5), แดง =  (0 - 2.0)</t>
  </si>
  <si>
    <t>ผลการประเมินเฉลี่ย ตามหัวข้อ ครั้งล่าสุด</t>
  </si>
  <si>
    <t>ผลการประเมินเฉลี่ย โดยรวม</t>
  </si>
  <si>
    <t>เกณฑ์ผลการประเมินเฉลี่ย โดยรวมตามหัวข้อ</t>
  </si>
  <si>
    <t>หน่วยงานของท่านได้ระบุขอบเขตของการประเมินช่องโหว่
ของบริการที่สำคัญหรือไม่ (โดยขอบเขตดังกล่าวต้อง
ครอบคลุมการประเมินความมั่นคงปลอดภัยของโฮสต์
เครือข่าย และสถาปัตยกรรม)</t>
  </si>
  <si>
    <t>รายงานการประเมินช่องโหว่ของบริการที่สำคัญที่ได้ระบุขอบเขตของการประเมินช่องโหว่ของบริการที่สำคัญ</t>
  </si>
  <si>
    <t>หากท่านหรือองค์กรของท่าน มีเอกสารหรือหลักฐานดังกล่าว ให้ใส่ เลขที่ " 3 "</t>
  </si>
  <si>
    <t>หากท่านหรือองค์กรของท่าน มีเอกสารหรือหลักฐานเป็นบางส่วน ให้ใส่ เลขที่ " 2 "</t>
  </si>
  <si>
    <t xml:space="preserve">หากท่านหรือองค์กรของท่าน ไม่มีเอกสารหรือหลักฐานดังกล่าว ให้ใส่ เลขที่ " 1 " </t>
  </si>
  <si>
    <t>แถบสีเขียว - แสดงว่าท่านหรือองค์กรในตอนนี้ โดยส่วนมากมีความสอดคล้องกับ พรบ ไซเบอร์ (Average Score : 2.6 - 3.0)</t>
  </si>
  <si>
    <t>แถบสีเหลือง - แสดงว่าท่านหรือองค์กรในตอนนี้ อยู่ระหว่างการทำให้มีความสอดคล้องกับ พรบ ไซเบอร์  (Average Score : 2.1 - 2.5)</t>
  </si>
  <si>
    <t>แถบสีแดง - แสดงว่าท่านหรือองค์กรในตอนนี้ โดยส่วนมากยังไม่มีความสอดคล้องกับ พรบ ไซเบอร์  (Average Score :  0 - 2.0)</t>
  </si>
  <si>
    <t>หมายเหตุ/เหตุผล</t>
  </si>
  <si>
    <t>วันที่ปรับปรุง</t>
  </si>
  <si>
    <t>สิ่งที่ปรับปรุง/แก้ไข</t>
  </si>
  <si>
    <t>เริ่มดำเนินการสร้าง Template จนแล้วเสร็จและทำการระบุวัตถุประสงค์ (Objective) และกำหนดเกณฑ์ที่ใช้ในการประเมิน ( Criteria)</t>
  </si>
  <si>
    <t xml:space="preserve">ดำเนินการจัดการประเมินความเสี่ยงและทำการอัพเดทสถานะ </t>
  </si>
  <si>
    <t xml:space="preserve">ทำการประเมินสถานภาพอีกครั้งอีกครั้ง เพื่อประเมินความพร้อมในการตรวจสอบ </t>
  </si>
  <si>
    <t>มีการดำเนินการให้เป็นไปตามนโยบายและแผนว่าด้วย การรักษาความมั่นคงปลอดภัยไซเบอร์</t>
  </si>
  <si>
    <t>มีการตรวจสอบในเรื่องบริการที่สำคัญที่หน่วยงานเป็นเจ้าของและใช้บริการ ตามผลการวิเคราะห์ผลกระทบทางธุรกิจ</t>
  </si>
  <si>
    <t>มีแนวทางจัดการ ควบคุม และป้องกันความเสี่ยงที่เหมาะสมสอดคล้องกับผลการประเมินความเสี่ยงด้านการรักษาความมั่นคงปลอดภัยไซเบอร์ เพื่อให้ความเสี่ยงที่เหลืออยู่ (Residual Risk) อยู่ในระดับความเสี่ยงด้านการรักษาความมั่นคงปลอดภัยไซเบอร์ที่ยอมรับได้</t>
  </si>
  <si>
    <t>มีการทบทวนแผนการรับมือภัยคุกคามทางไซเบอร์ เมื่อมี
การเปลี่ยนแปลงอย่างมีนัยสำคัญ ในสภาพแวดล้อมการ
ปฏิบัติการทางไซเบอร์ของบริการที่สำคัญของหน่วยงาน ของรัฐและหน่วยงานโครงสร้างพื้นฐานสำคัญทางสารสนเทศหรือข้อกำหนดในการตอบสนองต่อเหตุการณ์ที่เกี่ยวกับความมั่นคงปลอดภัยไซเบอร์</t>
  </si>
  <si>
    <t>มีกระบวนการจัดการเปลี่ยนแปลง
(Change Management Process) เพื่ออนุญาตและตรวจสอบความถูกต้องของการเปลี่ยนแปลงระบบทั้งหมดที่มีต่อบริการที่สำคัญ</t>
  </si>
  <si>
    <t>มีการเข้ารหัสข้อมูลที่ละเอียดอ่อนทั้งหมดของบริการที่สำคัญบนสื่อบันทึกข้อมูลแบบถอดได้</t>
  </si>
  <si>
    <t>มีการทบทวนแผนงานในการสร้างความตระหนักรู้ด้านความ
มั่นคงปลอดภัยไซเบอร์อย่างน้อยปีละ 1 ครั้ง เพื่อให้แน่ใจว่า เนื้อหาของแผนงานยังคงเป็นปัจจุบันและมีรายละเอียดที่เกี่ยวข้องเหมาะสม</t>
  </si>
  <si>
    <t>กำหนดขั้นตอนเพื่อแบ่งปันข้อมูลเกี่ยวกับเหตุการณ์ที่เกี่ยวกับความมั่นคงปลอดภัยไซเบอร์และภัยคุกคามทางไซเบอร์ในส่วนที่เกี่ยวกับบริการที่สำคัญ และมาตรการบรรเทาผลกระทบใด ๆ ที่ดำเนินการเพื่อตอบสนองต่อเหตุการณ์หรือภัยคุกคามดังกล่าว</t>
  </si>
  <si>
    <t>ชื่อองค์ประกอบ</t>
  </si>
  <si>
    <t>แผนการตรวจสอบ</t>
  </si>
  <si>
    <t>การประเมินความเสี่ยง</t>
  </si>
  <si>
    <t>แผนการรับมือภัยคุกคาม</t>
  </si>
  <si>
    <t>Identify | Asset MGT</t>
  </si>
  <si>
    <t>Identify | Risk Assessment and Risk MGT Strategy</t>
  </si>
  <si>
    <t>Identify | Vul. Assessment and Pentetration Testing</t>
  </si>
  <si>
    <t xml:space="preserve">Identify | Third Party MGT </t>
  </si>
  <si>
    <t>Protect | Access Control</t>
  </si>
  <si>
    <t>Protect | System Hardening</t>
  </si>
  <si>
    <t>Protect | Remote Connection</t>
  </si>
  <si>
    <t xml:space="preserve">Protect | Cybersecurity Awareness </t>
  </si>
  <si>
    <t>Protect | Information Sharing</t>
  </si>
  <si>
    <t xml:space="preserve">Detect | Cyber Threat Detection and Monitoring </t>
  </si>
  <si>
    <t>Respond | Cybersecurity Incident Response Plan</t>
  </si>
  <si>
    <t>Respond | Crisis Communication Plan</t>
  </si>
  <si>
    <t>Respond | Cybersecurity Exercise</t>
  </si>
  <si>
    <t xml:space="preserve">Recover | Cybersecurity Resilience and Recovery </t>
  </si>
  <si>
    <t>หลักฐานการจัดส่งผลสรุปรายงานการประเมินความเสี่ยงฯ ต่อ สกมช. ภายใน30 วัน นับแต่วันที่ดำเนินการแล้วเสร็จ
เช่น สำเนาหนังสือแจ้งหรือ Email ที่ได้แจ้งผลสรุปรายงานการประเมินความเสี่ยงฯ ดังกล่าวให้ สกมช. ทราบ</t>
  </si>
  <si>
    <t>คู่มือ ขั้นตอนปฏิบัติในการเฝ้าระวังภัยคุกคามทางไซเบอร์</t>
  </si>
  <si>
    <t>หลักฐานการเข้าร่วมการทดสอบสถานะความพร้อมในการรับมือกับภัยคุกคามทางไซเบอร์ที่ สกมช. จัดขึ้น
(National Cyber Exercise) เช่น คำสั่งมอบหมายให้บุคลากรเข้าร่วม หลักฐานการลงทะเบียนเข้าร่วม ประกาศนียบัตรการเข้าร่วมกิจกรรม ภาพถ่ายกิจกรรม ฯลฯ</t>
  </si>
  <si>
    <t>หลักฐานการรายงาน ต่อ สกมช. เช่น รายละเอียด การรายงาน สำเนาหนังสือแจ้ง Email หรือช่องทางการ แจ้ง อื่น ๆที่ได้ รายงานเรื่องดังกล่าวให้ สกมช. ทราบ</t>
  </si>
  <si>
    <t xml:space="preserve">หลักฐานการดำเนินการ หรือ รายงานการดำเนินการป้องกัน รับมือ และลดความเสี่ยงจากภัยคุกคามทางไซเบอร์
ตามประมวลแนวทางปฏิบัติและกรอบมาตรฐานด้านการรักษาความมั่นคงปลอดภัยไซเบอร์ของหน่วยงาน </t>
  </si>
  <si>
    <t>รายงานผลการตรวจสอบข้อมูลที่เกี่ยวข้องกับข้อมูลคอมพิวเตอร์ และระบบคอมพิวเตอร์ รวมถึงพฤติการณ์แวดล้อมเพื่อประเมินว่ามีภัยคุกคามทางไซเบอร์เกิดขึ้นหรือไม่</t>
  </si>
  <si>
    <t xml:space="preserve">หลักฐานที่แสดงให้เห็นว่า BIA ได้รับการอนุมัติอย่างเป็นลายลักษณ์อักษรจากผู้บริหารระดับสูงหรือผู้ที่ที่รับมอบหมาย
หรือคณะกรรมการที่ได้รับมอบหมาย </t>
  </si>
  <si>
    <t>แผนการดำนเนินการแก้ไขและระยะเวลาที่ใช้ดำเนินการเพื่อจัดการกับการไม่ปฏิบัติตาม [ฉบับปรับปรุง]</t>
  </si>
  <si>
    <t xml:space="preserve">เอกสารที่แสดงถึง กระบวนการ การประเมินความเสี่ยงด้านการรักษาความมั่นคงปลอดภัยไซเบอร์ หรือเอกสารอื่นใด
ที่กำหนดดัชนีชี้วัดความเสี่ยง ที่สำคัญ (Key Risk Indicator: KRI) ด้านการรักษาความมั่นคงปลอดภัยไซเบอร์ </t>
  </si>
  <si>
    <t>ทะเบียนความเสี่ยง (Risk Register) ด้านการรักษาความมั่นคงปลอดภัยไซเบอร์</t>
  </si>
  <si>
    <t xml:space="preserve">รายงานผลการวิเคราะห์ประสิทธิภาพ และการปรับปรุงแนวทางจัดการ ควบคุม และป้องกันความเสี่ยงด้านการรักษา
ความมั่นคงปลอดภัยไซเบอร์ </t>
  </si>
  <si>
    <t xml:space="preserve">รายการทรัพยากรฮาร์ดแวร์และซอฟแวร์ของระบบปรับปรุงทะเบียนทรัพย์สินอัตโนมัติ </t>
  </si>
  <si>
    <t>รายงานหรือภาพหน้าจอที่สามารถแสดงให้เห็นถึงการดำเนินการตรวจสอบการเปลี่ยนแปลงของรายการบริการที่อยู่ในทะเบียนทรัพย์สินที่ระบุบริการที่สำคัญ ตามกระบวนการการตรวจสอบของหน่วยงาน</t>
  </si>
  <si>
    <t>ทะเบียนความเสี่ยง (Risk Register) ที่มีบันทึกการปรับปรุงทะเบียนดังกล่าว</t>
  </si>
  <si>
    <t>เอกสารนโยบาย กระบวนการ และขั้นตอนการติดตามและจัดการช่องโหว่ในซอฟต์แวร์และฮาร์ดแวร์ที่ประกาศใช้
ในหน่วยงาน</t>
  </si>
  <si>
    <t xml:space="preserve">รายงานการจัดการแพตช์ ( Patch) เฟริม์แวร์ และอัปเดตซอฟต์แวร์อัตโนมัติสำหรับแอปพลิเคชันและอุปกรณ์เครือข่าย
รายงานการจัดการแพตช์ ( Patch) เฟริม์แวร์ และอัปเดตซอฟต์แวร์อัตโนมัติสำหรับแอปพลิเคชันและอุปกรณ์เครือข่าย
ทั้งหมด </t>
  </si>
  <si>
    <t>รายงานการตรวจสอบสิทธิ์ที่สอดคล้องกับโปรไฟล์ความเสี่ยง (Risk Profile) ด้านการรักษาความมั่นคงปลอดภัยไซเบอร์</t>
  </si>
  <si>
    <t>บันทึกการปิดใช้งานพอร์ตการเชื่อมต่อภายนอกทั้งหมด
(เช่น พอร์ต USB Storage) ที่รองรับสื่อบันทึกข้อมูลแบบถอดได้ และอุปกรณ์คอมพิวเตอร์แบบพกพา</t>
  </si>
  <si>
    <t xml:space="preserve">บันทึกการตรวจสอบว่าสื่อบันทึกข้อมูลแบบถอดได้และอุปกรณ์คอมพิวเตอร์พกพาทั้งหมดไม่มีมัลแวร์ก่อนที่จะเชื่อมต่อกับบริการที่สำคัญ </t>
  </si>
  <si>
    <t xml:space="preserve">รายละเอียดขอบเขตของงาน (TOR) หรือสัญญาจ้าง หากใช้บริการการดูแลจากการจัดจ้างบุคคลหรือหน่วยงานภายนอก (Outsourcing) </t>
  </si>
  <si>
    <t xml:space="preserve">มาตรการบรรเทาผลกระทบใด ๆ ที่ดำเนินการเพื่อตอบสนองต่อเหตุการณ์ที่เกี่ยวกับความมั่นคงปลอดภัยไซเบอร์ หรือ
ภัยคุกคามด้านความมั่นคงปลอดภัยไซเบอร์ของหน่วยงาน </t>
  </si>
  <si>
    <t xml:space="preserve">รายการซอฟต์แวร์หรือฮาร์ดแวร์ที่ใช้ในการตรวจจับเหตุการณ์ จัดประเภท วิเคราะห์และระบุว่ามีภัยคุกคามทางไซเบอร์
หรือเหตุการณ์ที่เกี่ยวกับความมั่นคงปลอดภัยไซเบอร์ </t>
  </si>
  <si>
    <t xml:space="preserve">หนังสือตอบรับคำขอจากคณะกรรมการการรักษาความมั่นคงปลอดภัยไซเบอร์แห่งชาติ </t>
  </si>
  <si>
    <t>หลักฐานการกำหนดเกณฑ์ประเมินความเสี่ยงด้านการรักษาความมั่นคงปลอดภัยไซเบอร์ของหน่วยงาน ที่กำหนดไว้
สำหรับการบริหารความเสี่ยง ( Risk Management) และสอดคล้องตามนโยบายบริหารจัดการที่เกี่ยวกับการรักษาความ
มั่นคงปลอดภัยไซเบอร์ ภายใต้นโยบายและแผนปฏิบัติการว่าด้วยการรักษาความมั่นคงปลอดภัยไซเบอร์ (พ.ศ. 2565 - 2570)</t>
  </si>
  <si>
    <t>ผลการเปลี่ยนแปลงรายละเอีย ดขอบเขตของงาน (TOR) หรือสัญญาจ้างที่เกี่ยวข้อง หากใช้บริการการดูแลจากการจัดจ้างบุคคลหรือหน่วยงานภายนอก Outsourcing)</t>
  </si>
  <si>
    <t>รายงานการพิจารณาดำเนินการทดสอบเจาะระบบ ให้สอดคล้องกับระดับของความเสี่ยง และพิจารณาผลกระทบหรือรายงานการพิจารณาดำเนินการทดสอบเจาะระบบ ให้สอดคล้องกับระดับของความเสี่ยง และพิจารณาผลกระทบหรือความเสี่ยงจากการทดสอบเจาะระบบ</t>
  </si>
  <si>
    <t>เอกสารผังโครงสร้างขององค์กร และ การกำหนดอำนาจ
บทบาทหน้าที่ และความรับผิดชอบ ที่แสดงการถ่วงดุล
ตามหลักการควบคุม กำกับ และตรวจสอบ (Three Lines of Defense)</t>
  </si>
  <si>
    <t>เอกสารแสดงอำนาจหน้าที่หรือความรับผิดชอบของผู้บริหารระดับสูงที่ทำหน้าที่บริหารจัดการความมั่นคงปลอดภัย
สารสนเทศ (Chief Information Security Officer : CISO) หรือเทียบเท่า</t>
  </si>
  <si>
    <t>เอกสารคำสั่งแต่งตั้ง ผู้บริหารระดับสูง ที่ทำหน้าที่บริหารจัดการความมั่นคงปลอดภัยสารสนเทศ (Chief Information Security Officer : CISO) หรือเทียบเท่า</t>
  </si>
  <si>
    <t xml:space="preserve">Protect | Removable Storage Media </t>
  </si>
  <si>
    <t>D1 : พระราชบัญญัติการรักษาความมั่นคงปลอดภัยไซเบอร์ พ.ศ. 2562</t>
  </si>
  <si>
    <t xml:space="preserve">D2 : นโยบายบริหารจัดการ ประกอบนโยบายและแผนปฏิบัติการว่าด้วยการรักษาความมั่นคงปลอดภัยไซเบอร์ (พ.ศ. 2560 - 2570)  </t>
  </si>
  <si>
    <t>D3 : ประมวลแนวทางปฏิบัติและกรอบมาตรฐาน ด้านการรักษาความมั่นคงปลอดภัยไซเบอร์</t>
  </si>
  <si>
    <t xml:space="preserve">ลำดับที่ </t>
  </si>
  <si>
    <t>แบบประเมินสถานภาพการดำเนินงานด้านการรักษาความมั่นคงปลอดภัยไซเบอร์ (Self Assessment for CII)</t>
  </si>
  <si>
    <t xml:space="preserve">สถานะของหน่วยงาน : หน่วยงาน CII </t>
  </si>
  <si>
    <t xml:space="preserve">ชื่อหน่วยงาน : โรงพยาบาล … </t>
  </si>
  <si>
    <t>3 = มีเอกสารครบ</t>
  </si>
  <si>
    <t>โดยส่วนมากมีความสอดคล้องกับ พรบ ไซเบอร์</t>
  </si>
  <si>
    <t xml:space="preserve">2 = มีเอกสารเป็นบางส่วน </t>
  </si>
  <si>
    <t>เร่งดำเนินการ, อยู่ระหว่างการทำให้มีความสอดคล้องกับ พรบ ไซเบอร์</t>
  </si>
  <si>
    <t xml:space="preserve">1 = ไม่มีเอกสารเลย </t>
  </si>
  <si>
    <t xml:space="preserve">ต้องเร่งรีบดำเนินการโดยด่วน, โดยส่วนมากยังไม่มีความสอดคล้องกับ พรบ ไซเบอร์ </t>
  </si>
  <si>
    <t>ส่วนประกอบ</t>
  </si>
  <si>
    <t>กลุ่ม</t>
  </si>
  <si>
    <t>D1</t>
  </si>
  <si>
    <t>D2</t>
  </si>
  <si>
    <t>D3</t>
  </si>
  <si>
    <t>ลำดับที่</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</si>
</sst>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87" formatCode="0.0"/>
    <numFmt numFmtId="188" formatCode="[$-101041E]d\ mmmm\ yyyy;@"/>
  </numFmts>
  <fonts count="14" x14ac:knownFonts="1">
    <font>
      <sz val="11"/>
      <color theme="1"/>
      <name val="Tahoma"/>
      <family val="2"/>
      <scheme val="minor"/>
    </font>
    <font>
      <sz val="16"/>
      <color theme="1"/>
      <name val="Tahoma"/>
      <family val="2"/>
      <scheme val="minor"/>
    </font>
    <font>
      <b/>
      <sz val="16"/>
      <color theme="1"/>
      <name val="Tahoma"/>
      <family val="2"/>
      <scheme val="minor"/>
    </font>
    <font>
      <b/>
      <sz val="20"/>
      <color theme="1"/>
      <name val="Tahoma"/>
      <family val="2"/>
      <scheme val="minor"/>
    </font>
    <font>
      <b/>
      <sz val="22"/>
      <color theme="1"/>
      <name val="Tahoma"/>
      <family val="2"/>
      <scheme val="minor"/>
    </font>
    <font>
      <b/>
      <sz val="11"/>
      <color theme="1"/>
      <name val="Tahoma"/>
      <family val="2"/>
      <scheme val="minor"/>
    </font>
    <font>
      <sz val="9"/>
      <color indexed="81"/>
      <name val="Tahoma"/>
      <family val="2"/>
    </font>
    <font>
      <b/>
      <sz val="9"/>
      <color indexed="81"/>
      <name val="Tahoma"/>
      <family val="2"/>
    </font>
    <font>
      <b/>
      <sz val="18"/>
      <color theme="1"/>
      <name val="Tahoma"/>
      <family val="2"/>
      <scheme val="minor"/>
    </font>
    <font>
      <sz val="18"/>
      <color theme="1"/>
      <name val="Tahoma"/>
      <family val="2"/>
      <scheme val="minor"/>
    </font>
    <font>
      <b/>
      <sz val="16"/>
      <color theme="1"/>
      <name val="Angsana New"/>
      <family val="1"/>
    </font>
    <font>
      <sz val="15"/>
      <color theme="1"/>
      <name val="Angsana New"/>
      <family val="1"/>
    </font>
    <font>
      <sz val="16"/>
      <color theme="1"/>
      <name val="Angsana New"/>
      <family val="1"/>
    </font>
    <font>
      <sz val="8"/>
      <name val="Tahoma"/>
      <family val="2"/>
      <scheme val="minor"/>
    </font>
  </fonts>
  <fills count="6">
    <fill>
      <patternFill patternType="none"/>
    </fill>
    <fill>
      <patternFill patternType="gray125"/>
    </fill>
    <fill>
      <patternFill patternType="solid">
        <fgColor rgb="FFFFFF00"/>
        <bgColor indexed="64"/>
      </patternFill>
    </fill>
    <fill>
      <patternFill patternType="solid">
        <fgColor theme="4" tint="0.59999389629810485"/>
        <bgColor indexed="64"/>
      </patternFill>
    </fill>
    <fill>
      <patternFill patternType="solid">
        <fgColor rgb="FF00B050"/>
        <bgColor indexed="64"/>
      </patternFill>
    </fill>
    <fill>
      <patternFill patternType="solid">
        <fgColor rgb="FFFF0000"/>
        <bgColor indexed="64"/>
      </patternFill>
    </fill>
  </fills>
  <borders count="28">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top style="thin">
        <color auto="1"/>
      </top>
      <bottom/>
      <diagonal/>
    </border>
    <border>
      <left/>
      <right/>
      <top style="thin">
        <color auto="1"/>
      </top>
      <bottom style="thin">
        <color auto="1"/>
      </bottom>
      <diagonal/>
    </border>
    <border>
      <left/>
      <right/>
      <top/>
      <bottom style="thin">
        <color indexed="64"/>
      </bottom>
      <diagonal/>
    </border>
  </borders>
  <cellStyleXfs count="1">
    <xf numFmtId="0" fontId="0" fillId="0" borderId="0"/>
  </cellStyleXfs>
  <cellXfs count="97">
    <xf numFmtId="0" fontId="0" fillId="0" borderId="0" xfId="0"/>
    <xf numFmtId="0" fontId="1" fillId="0" borderId="0" xfId="0" applyFont="1"/>
    <xf numFmtId="0" fontId="1" fillId="0" borderId="0" xfId="0" applyFont="1" applyAlignment="1">
      <alignment wrapText="1"/>
    </xf>
    <xf numFmtId="0" fontId="1" fillId="0" borderId="0" xfId="0" applyFont="1" applyAlignment="1">
      <alignment horizontal="center" vertical="center"/>
    </xf>
    <xf numFmtId="0" fontId="1" fillId="0" borderId="0" xfId="0" applyFont="1" applyAlignment="1">
      <alignment horizontal="left" vertical="center" wrapText="1"/>
    </xf>
    <xf numFmtId="0" fontId="1" fillId="0" borderId="0" xfId="0" applyFont="1" applyAlignment="1">
      <alignment vertical="center" wrapText="1"/>
    </xf>
    <xf numFmtId="0" fontId="2" fillId="0" borderId="8" xfId="0" applyFont="1" applyBorder="1" applyAlignment="1">
      <alignment horizontal="center" vertical="center" wrapText="1"/>
    </xf>
    <xf numFmtId="0" fontId="2" fillId="0" borderId="8" xfId="0" applyFont="1" applyBorder="1" applyAlignment="1">
      <alignment horizontal="center" vertical="center"/>
    </xf>
    <xf numFmtId="0" fontId="1" fillId="0" borderId="4" xfId="0" applyFont="1" applyBorder="1" applyAlignment="1">
      <alignment horizontal="center" vertical="center"/>
    </xf>
    <xf numFmtId="0" fontId="1" fillId="0" borderId="4" xfId="0" applyFont="1" applyBorder="1" applyAlignment="1">
      <alignment wrapText="1"/>
    </xf>
    <xf numFmtId="0" fontId="1" fillId="0" borderId="4" xfId="0" applyFont="1" applyBorder="1" applyAlignment="1">
      <alignment horizontal="left" vertical="center" wrapText="1"/>
    </xf>
    <xf numFmtId="0" fontId="1" fillId="0" borderId="4" xfId="0" applyFont="1" applyBorder="1" applyAlignment="1">
      <alignment vertical="center" wrapText="1"/>
    </xf>
    <xf numFmtId="0" fontId="1" fillId="0" borderId="4" xfId="0" applyFont="1" applyBorder="1" applyAlignment="1">
      <alignment horizontal="center" vertical="center" wrapText="1"/>
    </xf>
    <xf numFmtId="0" fontId="1" fillId="0" borderId="4" xfId="0" applyFont="1" applyBorder="1" applyAlignment="1">
      <alignment horizontal="left" wrapText="1"/>
    </xf>
    <xf numFmtId="0" fontId="5" fillId="0" borderId="0" xfId="0" applyFont="1"/>
    <xf numFmtId="0" fontId="1" fillId="0" borderId="15" xfId="0" applyFont="1" applyBorder="1" applyAlignment="1">
      <alignment horizontal="left" vertical="center" wrapText="1"/>
    </xf>
    <xf numFmtId="0" fontId="1" fillId="0" borderId="4" xfId="0" applyFont="1" applyBorder="1"/>
    <xf numFmtId="0" fontId="1" fillId="0" borderId="17" xfId="0" applyFont="1" applyBorder="1"/>
    <xf numFmtId="0" fontId="1" fillId="0" borderId="19" xfId="0" applyFont="1" applyBorder="1"/>
    <xf numFmtId="0" fontId="0" fillId="0" borderId="0" xfId="0" applyAlignment="1">
      <alignment horizontal="center" vertical="center"/>
    </xf>
    <xf numFmtId="0" fontId="2" fillId="0" borderId="17" xfId="0" applyFont="1" applyBorder="1" applyAlignment="1">
      <alignment horizontal="center" vertical="center"/>
    </xf>
    <xf numFmtId="1" fontId="3" fillId="0" borderId="0" xfId="0" applyNumberFormat="1" applyFont="1" applyAlignment="1">
      <alignment horizontal="center" vertical="center"/>
    </xf>
    <xf numFmtId="0" fontId="8" fillId="0" borderId="0" xfId="0" applyFont="1" applyAlignment="1">
      <alignment horizontal="right" vertical="center" wrapText="1"/>
    </xf>
    <xf numFmtId="1" fontId="9" fillId="0" borderId="22" xfId="0" applyNumberFormat="1" applyFont="1" applyBorder="1" applyAlignment="1">
      <alignment horizontal="center" vertical="center"/>
    </xf>
    <xf numFmtId="1" fontId="9" fillId="0" borderId="23" xfId="0" applyNumberFormat="1" applyFont="1" applyBorder="1" applyAlignment="1">
      <alignment horizontal="center" vertical="center"/>
    </xf>
    <xf numFmtId="1" fontId="9" fillId="0" borderId="24" xfId="0" applyNumberFormat="1" applyFont="1" applyBorder="1" applyAlignment="1">
      <alignment horizontal="center" vertical="center"/>
    </xf>
    <xf numFmtId="1" fontId="9" fillId="0" borderId="17" xfId="0" applyNumberFormat="1" applyFont="1" applyBorder="1" applyAlignment="1">
      <alignment horizontal="center" vertical="center"/>
    </xf>
    <xf numFmtId="187" fontId="4" fillId="0" borderId="17" xfId="0" applyNumberFormat="1" applyFont="1" applyBorder="1" applyAlignment="1">
      <alignment horizontal="center" vertical="center"/>
    </xf>
    <xf numFmtId="0" fontId="1" fillId="0" borderId="14" xfId="0" applyFont="1" applyBorder="1"/>
    <xf numFmtId="0" fontId="2" fillId="0" borderId="17" xfId="0" applyFont="1" applyBorder="1" applyAlignment="1">
      <alignment horizontal="center" vertical="center" wrapText="1"/>
    </xf>
    <xf numFmtId="0" fontId="1" fillId="0" borderId="18" xfId="0" applyFont="1" applyBorder="1" applyAlignment="1">
      <alignment horizontal="center" vertical="center"/>
    </xf>
    <xf numFmtId="0" fontId="1" fillId="0" borderId="16" xfId="0" applyFont="1" applyBorder="1"/>
    <xf numFmtId="0" fontId="1" fillId="0" borderId="18" xfId="0" applyFont="1" applyBorder="1"/>
    <xf numFmtId="0" fontId="5" fillId="2" borderId="17" xfId="0" applyFont="1" applyFill="1" applyBorder="1" applyAlignment="1">
      <alignment horizontal="center" vertical="center"/>
    </xf>
    <xf numFmtId="0" fontId="10" fillId="3" borderId="8" xfId="0" applyFont="1" applyFill="1" applyBorder="1" applyAlignment="1">
      <alignment horizontal="center" vertical="center"/>
    </xf>
    <xf numFmtId="0" fontId="11" fillId="0" borderId="0" xfId="0" applyFont="1"/>
    <xf numFmtId="188" fontId="12" fillId="0" borderId="8" xfId="0" applyNumberFormat="1" applyFont="1" applyBorder="1" applyAlignment="1">
      <alignment horizontal="center" vertical="center"/>
    </xf>
    <xf numFmtId="188" fontId="12" fillId="0" borderId="4" xfId="0" applyNumberFormat="1" applyFont="1" applyBorder="1" applyAlignment="1">
      <alignment horizontal="center" vertical="center"/>
    </xf>
    <xf numFmtId="0" fontId="1" fillId="0" borderId="18" xfId="0" applyFont="1" applyBorder="1" applyAlignment="1">
      <alignment vertical="center" wrapText="1"/>
    </xf>
    <xf numFmtId="0" fontId="1" fillId="0" borderId="9" xfId="0" applyFont="1" applyBorder="1" applyAlignment="1">
      <alignment wrapText="1"/>
    </xf>
    <xf numFmtId="0" fontId="1" fillId="0" borderId="10" xfId="0" applyFont="1" applyBorder="1" applyAlignment="1">
      <alignment wrapText="1"/>
    </xf>
    <xf numFmtId="0" fontId="1" fillId="0" borderId="11" xfId="0" applyFont="1" applyBorder="1" applyAlignment="1">
      <alignment wrapText="1"/>
    </xf>
    <xf numFmtId="0" fontId="1" fillId="0" borderId="12" xfId="0" applyFont="1" applyBorder="1" applyAlignment="1">
      <alignment wrapText="1"/>
    </xf>
    <xf numFmtId="0" fontId="1" fillId="0" borderId="13" xfId="0" applyFont="1" applyBorder="1" applyAlignment="1">
      <alignment wrapText="1"/>
    </xf>
    <xf numFmtId="0" fontId="1" fillId="0" borderId="14" xfId="0" applyFont="1" applyBorder="1" applyAlignment="1">
      <alignment wrapText="1"/>
    </xf>
    <xf numFmtId="0" fontId="1" fillId="0" borderId="15" xfId="0" applyFont="1" applyBorder="1" applyAlignment="1">
      <alignment wrapText="1"/>
    </xf>
    <xf numFmtId="0" fontId="1" fillId="0" borderId="16" xfId="0" applyFont="1" applyBorder="1" applyAlignment="1">
      <alignment wrapText="1"/>
    </xf>
    <xf numFmtId="0" fontId="1" fillId="0" borderId="18" xfId="0" applyFont="1" applyBorder="1" applyAlignment="1">
      <alignment horizontal="left" vertical="center" wrapText="1"/>
    </xf>
    <xf numFmtId="0" fontId="1" fillId="0" borderId="25" xfId="0" applyFont="1" applyBorder="1" applyAlignment="1">
      <alignment wrapText="1"/>
    </xf>
    <xf numFmtId="0" fontId="1" fillId="0" borderId="27" xfId="0" applyFont="1" applyBorder="1" applyAlignment="1">
      <alignment wrapText="1"/>
    </xf>
    <xf numFmtId="0" fontId="1" fillId="0" borderId="9" xfId="0" applyFont="1" applyBorder="1" applyAlignment="1">
      <alignment vertical="center" wrapText="1"/>
    </xf>
    <xf numFmtId="0" fontId="1" fillId="0" borderId="25" xfId="0" applyFont="1" applyBorder="1" applyAlignment="1">
      <alignment vertical="center" wrapText="1"/>
    </xf>
    <xf numFmtId="0" fontId="1" fillId="0" borderId="10" xfId="0" applyFont="1" applyBorder="1" applyAlignment="1">
      <alignment vertical="center" wrapText="1"/>
    </xf>
    <xf numFmtId="0" fontId="1" fillId="0" borderId="11" xfId="0" applyFont="1" applyBorder="1" applyAlignment="1">
      <alignment vertical="center" wrapText="1"/>
    </xf>
    <xf numFmtId="0" fontId="1" fillId="0" borderId="12" xfId="0" applyFont="1" applyBorder="1" applyAlignment="1">
      <alignment vertical="center" wrapText="1"/>
    </xf>
    <xf numFmtId="0" fontId="1" fillId="0" borderId="13" xfId="0" applyFont="1" applyBorder="1" applyAlignment="1">
      <alignment vertical="center" wrapText="1"/>
    </xf>
    <xf numFmtId="0" fontId="1" fillId="0" borderId="27" xfId="0" applyFont="1" applyBorder="1" applyAlignment="1">
      <alignment vertical="center" wrapText="1"/>
    </xf>
    <xf numFmtId="0" fontId="1" fillId="0" borderId="14" xfId="0" applyFont="1" applyBorder="1" applyAlignment="1">
      <alignment vertical="center" wrapText="1"/>
    </xf>
    <xf numFmtId="0" fontId="1" fillId="0" borderId="26" xfId="0" applyFont="1" applyBorder="1" applyAlignment="1">
      <alignment wrapText="1"/>
    </xf>
    <xf numFmtId="0" fontId="1" fillId="0" borderId="17" xfId="0" applyFont="1" applyBorder="1" applyAlignment="1">
      <alignment horizontal="center" vertical="center"/>
    </xf>
    <xf numFmtId="0" fontId="1" fillId="4" borderId="0" xfId="0" applyFont="1" applyFill="1"/>
    <xf numFmtId="0" fontId="1" fillId="2" borderId="0" xfId="0" applyFont="1" applyFill="1"/>
    <xf numFmtId="0" fontId="1" fillId="5" borderId="0" xfId="0" applyFont="1" applyFill="1"/>
    <xf numFmtId="0" fontId="2" fillId="0" borderId="4" xfId="0" applyFont="1" applyBorder="1" applyAlignment="1">
      <alignment horizontal="center" vertical="center" wrapText="1"/>
    </xf>
    <xf numFmtId="0" fontId="2" fillId="0" borderId="4" xfId="0" applyFont="1" applyBorder="1" applyAlignment="1">
      <alignment horizontal="center" vertical="center"/>
    </xf>
    <xf numFmtId="0" fontId="0" fillId="0" borderId="4" xfId="0" applyBorder="1"/>
    <xf numFmtId="0" fontId="10" fillId="3" borderId="8" xfId="0" applyFont="1" applyFill="1" applyBorder="1" applyAlignment="1">
      <alignment horizontal="center" vertical="center"/>
    </xf>
    <xf numFmtId="0" fontId="12" fillId="0" borderId="25" xfId="0" applyFont="1" applyBorder="1" applyAlignment="1">
      <alignment horizontal="left" vertical="center" wrapText="1"/>
    </xf>
    <xf numFmtId="0" fontId="12" fillId="0" borderId="10" xfId="0" applyFont="1" applyBorder="1" applyAlignment="1">
      <alignment horizontal="left" vertical="center" wrapText="1"/>
    </xf>
    <xf numFmtId="0" fontId="12" fillId="0" borderId="25" xfId="0" applyFont="1" applyBorder="1" applyAlignment="1">
      <alignment horizontal="left" vertical="center"/>
    </xf>
    <xf numFmtId="0" fontId="12" fillId="0" borderId="10" xfId="0" applyFont="1" applyBorder="1" applyAlignment="1">
      <alignment horizontal="left" vertical="center"/>
    </xf>
    <xf numFmtId="0" fontId="12" fillId="0" borderId="26" xfId="0" applyFont="1" applyBorder="1" applyAlignment="1">
      <alignment horizontal="left" vertical="center" wrapText="1"/>
    </xf>
    <xf numFmtId="0" fontId="12" fillId="0" borderId="16" xfId="0" applyFont="1" applyBorder="1" applyAlignment="1">
      <alignment horizontal="left" vertical="center" wrapText="1"/>
    </xf>
    <xf numFmtId="187" fontId="4" fillId="0" borderId="20" xfId="0" applyNumberFormat="1" applyFont="1" applyBorder="1" applyAlignment="1">
      <alignment horizontal="center" vertical="center"/>
    </xf>
    <xf numFmtId="187" fontId="4" fillId="0" borderId="19" xfId="0" applyNumberFormat="1" applyFont="1" applyBorder="1" applyAlignment="1">
      <alignment horizontal="center" vertical="center"/>
    </xf>
    <xf numFmtId="187" fontId="4" fillId="0" borderId="21" xfId="0" applyNumberFormat="1" applyFont="1" applyBorder="1" applyAlignment="1">
      <alignment horizontal="center" vertical="center"/>
    </xf>
    <xf numFmtId="0" fontId="1" fillId="0" borderId="4" xfId="0" applyFont="1" applyBorder="1" applyAlignment="1">
      <alignment horizontal="center" vertical="center"/>
    </xf>
    <xf numFmtId="0" fontId="2" fillId="0" borderId="20" xfId="0" applyFont="1" applyBorder="1" applyAlignment="1">
      <alignment horizontal="center" vertical="center"/>
    </xf>
    <xf numFmtId="0" fontId="2" fillId="0" borderId="19" xfId="0" applyFont="1" applyBorder="1" applyAlignment="1">
      <alignment horizontal="center" vertical="center"/>
    </xf>
    <xf numFmtId="0" fontId="2" fillId="0" borderId="1" xfId="0" applyFont="1" applyBorder="1" applyAlignment="1">
      <alignment horizontal="center" vertical="center"/>
    </xf>
    <xf numFmtId="0" fontId="2" fillId="0" borderId="2" xfId="0" applyFont="1" applyBorder="1" applyAlignment="1">
      <alignment horizontal="center" vertical="center"/>
    </xf>
    <xf numFmtId="0" fontId="2" fillId="0" borderId="3" xfId="0" applyFont="1" applyBorder="1" applyAlignment="1">
      <alignment horizontal="center" vertical="center"/>
    </xf>
    <xf numFmtId="0" fontId="2" fillId="0" borderId="1" xfId="0" applyFont="1" applyBorder="1" applyAlignment="1">
      <alignment horizontal="center"/>
    </xf>
    <xf numFmtId="0" fontId="2" fillId="0" borderId="2" xfId="0" applyFont="1" applyBorder="1" applyAlignment="1">
      <alignment horizontal="center"/>
    </xf>
    <xf numFmtId="0" fontId="2" fillId="0" borderId="3" xfId="0" applyFont="1" applyBorder="1" applyAlignment="1">
      <alignment horizontal="center"/>
    </xf>
    <xf numFmtId="0" fontId="3" fillId="0" borderId="1" xfId="0" applyFont="1" applyBorder="1" applyAlignment="1">
      <alignment horizontal="center" vertical="center" wrapText="1"/>
    </xf>
    <xf numFmtId="0" fontId="3" fillId="0" borderId="2" xfId="0" applyFont="1" applyBorder="1" applyAlignment="1">
      <alignment horizontal="center" vertical="center" wrapText="1"/>
    </xf>
    <xf numFmtId="0" fontId="2" fillId="2" borderId="1" xfId="0" applyFont="1" applyFill="1" applyBorder="1" applyAlignment="1">
      <alignment horizontal="center" vertical="center" wrapText="1"/>
    </xf>
    <xf numFmtId="0" fontId="2" fillId="2" borderId="2"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1" fillId="0" borderId="4" xfId="0" applyFont="1" applyBorder="1" applyAlignment="1">
      <alignment horizontal="left" vertical="top" wrapText="1"/>
    </xf>
    <xf numFmtId="0" fontId="4" fillId="0" borderId="1" xfId="0" applyFont="1" applyBorder="1" applyAlignment="1">
      <alignment horizontal="center" vertical="center" wrapText="1"/>
    </xf>
    <xf numFmtId="0" fontId="4" fillId="0" borderId="2" xfId="0" applyFont="1" applyBorder="1" applyAlignment="1">
      <alignment horizontal="center" vertical="center" wrapText="1"/>
    </xf>
    <xf numFmtId="0" fontId="4" fillId="0" borderId="3" xfId="0" applyFont="1" applyBorder="1" applyAlignment="1">
      <alignment horizontal="center" vertical="center" wrapText="1"/>
    </xf>
    <xf numFmtId="0" fontId="2" fillId="2" borderId="5" xfId="0" applyFont="1" applyFill="1" applyBorder="1" applyAlignment="1">
      <alignment horizontal="center" vertical="center" wrapText="1"/>
    </xf>
    <xf numFmtId="0" fontId="2" fillId="2" borderId="6" xfId="0" applyFont="1" applyFill="1" applyBorder="1" applyAlignment="1">
      <alignment horizontal="center" vertical="center" wrapText="1"/>
    </xf>
    <xf numFmtId="0" fontId="2" fillId="2" borderId="7" xfId="0" applyFont="1" applyFill="1" applyBorder="1" applyAlignment="1">
      <alignment horizontal="center" vertical="center" wrapText="1"/>
    </xf>
  </cellXfs>
  <cellStyles count="1">
    <cellStyle name="Normal" xfId="0" builtinId="0"/>
  </cellStyles>
  <dxfs count="510">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13BDA5-85E9-4BBC-B615-6DD7BD1E5353}">
  <dimension ref="A1:I4"/>
  <sheetViews>
    <sheetView workbookViewId="0">
      <selection activeCell="H14" sqref="H14"/>
    </sheetView>
  </sheetViews>
  <sheetFormatPr defaultColWidth="9" defaultRowHeight="21.6" x14ac:dyDescent="0.55000000000000004"/>
  <cols>
    <col min="1" max="1" width="17.09765625" style="35" customWidth="1"/>
    <col min="2" max="8" width="8.69921875" style="35" customWidth="1"/>
    <col min="9" max="9" width="63.09765625" style="35" customWidth="1"/>
    <col min="10" max="16384" width="9" style="35"/>
  </cols>
  <sheetData>
    <row r="1" spans="1:9" ht="23.4" x14ac:dyDescent="0.55000000000000004">
      <c r="A1" s="34" t="s">
        <v>393</v>
      </c>
      <c r="B1" s="66" t="s">
        <v>394</v>
      </c>
      <c r="C1" s="66"/>
      <c r="D1" s="66"/>
      <c r="E1" s="66"/>
      <c r="F1" s="66"/>
      <c r="G1" s="66"/>
      <c r="H1" s="66"/>
      <c r="I1" s="66"/>
    </row>
    <row r="2" spans="1:9" ht="23.4" x14ac:dyDescent="0.55000000000000004">
      <c r="A2" s="36">
        <v>243863</v>
      </c>
      <c r="B2" s="67" t="s">
        <v>395</v>
      </c>
      <c r="C2" s="67"/>
      <c r="D2" s="67"/>
      <c r="E2" s="67"/>
      <c r="F2" s="67"/>
      <c r="G2" s="67"/>
      <c r="H2" s="67"/>
      <c r="I2" s="68"/>
    </row>
    <row r="3" spans="1:9" ht="23.4" x14ac:dyDescent="0.55000000000000004">
      <c r="A3" s="36">
        <v>243870</v>
      </c>
      <c r="B3" s="69" t="s">
        <v>396</v>
      </c>
      <c r="C3" s="69"/>
      <c r="D3" s="69"/>
      <c r="E3" s="69"/>
      <c r="F3" s="69"/>
      <c r="G3" s="69"/>
      <c r="H3" s="69"/>
      <c r="I3" s="70"/>
    </row>
    <row r="4" spans="1:9" ht="23.4" x14ac:dyDescent="0.55000000000000004">
      <c r="A4" s="37">
        <v>243884</v>
      </c>
      <c r="B4" s="71" t="s">
        <v>397</v>
      </c>
      <c r="C4" s="71"/>
      <c r="D4" s="71"/>
      <c r="E4" s="71"/>
      <c r="F4" s="71"/>
      <c r="G4" s="71"/>
      <c r="H4" s="71"/>
      <c r="I4" s="72"/>
    </row>
  </sheetData>
  <mergeCells count="4">
    <mergeCell ref="B1:I1"/>
    <mergeCell ref="B2:I2"/>
    <mergeCell ref="B3:I3"/>
    <mergeCell ref="B4:I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A6C9B2-811F-4E7F-8346-4A17509959E5}">
  <dimension ref="A1:B28"/>
  <sheetViews>
    <sheetView zoomScale="136" zoomScaleNormal="136" workbookViewId="0">
      <selection activeCell="B6" sqref="B6"/>
    </sheetView>
  </sheetViews>
  <sheetFormatPr defaultRowHeight="13.8" x14ac:dyDescent="0.25"/>
  <cols>
    <col min="1" max="1" width="4" style="19" customWidth="1"/>
    <col min="2" max="2" width="114.09765625" customWidth="1"/>
  </cols>
  <sheetData>
    <row r="1" spans="1:2" ht="14.4" thickBot="1" x14ac:dyDescent="0.3"/>
    <row r="2" spans="1:2" ht="14.4" thickBot="1" x14ac:dyDescent="0.3">
      <c r="B2" s="33" t="s">
        <v>458</v>
      </c>
    </row>
    <row r="3" spans="1:2" x14ac:dyDescent="0.25">
      <c r="B3" t="s">
        <v>460</v>
      </c>
    </row>
    <row r="4" spans="1:2" x14ac:dyDescent="0.25">
      <c r="B4" t="s">
        <v>371</v>
      </c>
    </row>
    <row r="5" spans="1:2" x14ac:dyDescent="0.25">
      <c r="B5" t="s">
        <v>370</v>
      </c>
    </row>
    <row r="6" spans="1:2" x14ac:dyDescent="0.25">
      <c r="B6" t="s">
        <v>459</v>
      </c>
    </row>
    <row r="8" spans="1:2" x14ac:dyDescent="0.25">
      <c r="B8" s="14" t="s">
        <v>365</v>
      </c>
    </row>
    <row r="9" spans="1:2" x14ac:dyDescent="0.25">
      <c r="A9" s="19">
        <v>1</v>
      </c>
      <c r="B9" t="s">
        <v>366</v>
      </c>
    </row>
    <row r="10" spans="1:2" x14ac:dyDescent="0.25">
      <c r="A10" s="19">
        <v>2</v>
      </c>
      <c r="B10" t="s">
        <v>367</v>
      </c>
    </row>
    <row r="11" spans="1:2" x14ac:dyDescent="0.25">
      <c r="A11" s="19">
        <v>3</v>
      </c>
      <c r="B11" t="s">
        <v>372</v>
      </c>
    </row>
    <row r="12" spans="1:2" x14ac:dyDescent="0.25">
      <c r="A12" s="19">
        <v>4</v>
      </c>
      <c r="B12" t="s">
        <v>368</v>
      </c>
    </row>
    <row r="14" spans="1:2" x14ac:dyDescent="0.25">
      <c r="B14" s="14" t="s">
        <v>369</v>
      </c>
    </row>
    <row r="15" spans="1:2" x14ac:dyDescent="0.25">
      <c r="A15" s="19">
        <v>1</v>
      </c>
      <c r="B15" t="s">
        <v>386</v>
      </c>
    </row>
    <row r="16" spans="1:2" x14ac:dyDescent="0.25">
      <c r="A16" s="19">
        <v>2</v>
      </c>
      <c r="B16" t="s">
        <v>387</v>
      </c>
    </row>
    <row r="17" spans="1:2" x14ac:dyDescent="0.25">
      <c r="A17" s="19">
        <v>3</v>
      </c>
      <c r="B17" t="s">
        <v>388</v>
      </c>
    </row>
    <row r="19" spans="1:2" x14ac:dyDescent="0.25">
      <c r="B19" s="14" t="s">
        <v>376</v>
      </c>
    </row>
    <row r="20" spans="1:2" x14ac:dyDescent="0.25">
      <c r="A20" s="19">
        <v>1</v>
      </c>
      <c r="B20" t="s">
        <v>389</v>
      </c>
    </row>
    <row r="21" spans="1:2" x14ac:dyDescent="0.25">
      <c r="A21" s="19">
        <v>2</v>
      </c>
      <c r="B21" t="s">
        <v>390</v>
      </c>
    </row>
    <row r="22" spans="1:2" x14ac:dyDescent="0.25">
      <c r="A22" s="19">
        <v>3</v>
      </c>
      <c r="B22" t="s">
        <v>391</v>
      </c>
    </row>
    <row r="24" spans="1:2" x14ac:dyDescent="0.25">
      <c r="B24" s="14" t="s">
        <v>379</v>
      </c>
    </row>
    <row r="25" spans="1:2" x14ac:dyDescent="0.25">
      <c r="B25" t="s">
        <v>378</v>
      </c>
    </row>
    <row r="27" spans="1:2" x14ac:dyDescent="0.25">
      <c r="B27" s="14" t="s">
        <v>383</v>
      </c>
    </row>
    <row r="28" spans="1:2" x14ac:dyDescent="0.25">
      <c r="B28" t="s">
        <v>380</v>
      </c>
    </row>
  </sheetData>
  <pageMargins left="0.7" right="0.7" top="0.75" bottom="0.75" header="0.3" footer="0.3"/>
  <pageSetup paperSize="9" orientation="portrait" horizontalDpi="4294967293" verticalDpi="0"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B09E16-27DB-489C-BC77-DDBE21C8E670}">
  <dimension ref="A2:J38"/>
  <sheetViews>
    <sheetView zoomScale="77" zoomScaleNormal="77" workbookViewId="0">
      <pane ySplit="9" topLeftCell="A10" activePane="bottomLeft" state="frozen"/>
      <selection pane="bottomLeft" activeCell="B8" sqref="B8:E8"/>
    </sheetView>
  </sheetViews>
  <sheetFormatPr defaultColWidth="9.09765625" defaultRowHeight="20.399999999999999" x14ac:dyDescent="0.35"/>
  <cols>
    <col min="1" max="1" width="11.296875" style="3" bestFit="1" customWidth="1"/>
    <col min="2" max="2" width="74.3984375" style="2" customWidth="1"/>
    <col min="3" max="3" width="27.69921875" style="3" customWidth="1"/>
    <col min="4" max="4" width="7.3984375" style="3" customWidth="1"/>
    <col min="5" max="5" width="76.09765625" style="4" customWidth="1"/>
    <col min="6" max="6" width="35.3984375" style="1" customWidth="1"/>
    <col min="7" max="7" width="30.3984375" style="1" customWidth="1"/>
    <col min="8" max="9" width="38.296875" style="1" customWidth="1"/>
    <col min="10" max="10" width="61.59765625" style="1" customWidth="1"/>
    <col min="11" max="16384" width="9.09765625" style="1"/>
  </cols>
  <sheetData>
    <row r="2" spans="1:10" x14ac:dyDescent="0.35">
      <c r="F2" s="1" t="s">
        <v>461</v>
      </c>
      <c r="H2" s="60"/>
      <c r="I2" s="1" t="s">
        <v>462</v>
      </c>
    </row>
    <row r="3" spans="1:10" x14ac:dyDescent="0.35">
      <c r="F3" s="1" t="s">
        <v>463</v>
      </c>
      <c r="H3" s="61"/>
      <c r="I3" s="1" t="s">
        <v>464</v>
      </c>
    </row>
    <row r="4" spans="1:10" x14ac:dyDescent="0.35">
      <c r="F4" s="1" t="s">
        <v>465</v>
      </c>
      <c r="H4" s="62"/>
      <c r="I4" s="1" t="s">
        <v>466</v>
      </c>
    </row>
    <row r="5" spans="1:10" ht="21" thickBot="1" x14ac:dyDescent="0.4"/>
    <row r="6" spans="1:10" ht="21" thickBot="1" x14ac:dyDescent="0.4">
      <c r="F6" s="82" t="s">
        <v>382</v>
      </c>
      <c r="G6" s="83"/>
      <c r="H6" s="83"/>
      <c r="I6" s="84"/>
    </row>
    <row r="7" spans="1:10" ht="42" customHeight="1" thickBot="1" x14ac:dyDescent="0.4">
      <c r="B7" s="87" t="s">
        <v>458</v>
      </c>
      <c r="C7" s="88"/>
      <c r="D7" s="88"/>
      <c r="E7" s="89"/>
      <c r="F7" s="18"/>
      <c r="G7" s="27">
        <f>AVERAGE(G10:G36)</f>
        <v>2.7111111111111108</v>
      </c>
      <c r="H7" s="18"/>
      <c r="I7" s="27">
        <f>AVERAGE(I10:I36)</f>
        <v>3</v>
      </c>
    </row>
    <row r="8" spans="1:10" ht="42" customHeight="1" thickBot="1" x14ac:dyDescent="0.4">
      <c r="B8" s="85" t="s">
        <v>454</v>
      </c>
      <c r="C8" s="86"/>
      <c r="D8" s="86"/>
      <c r="E8" s="86"/>
      <c r="F8" s="79" t="s">
        <v>373</v>
      </c>
      <c r="G8" s="80"/>
      <c r="H8" s="80"/>
      <c r="I8" s="81"/>
      <c r="J8" s="77" t="s">
        <v>392</v>
      </c>
    </row>
    <row r="9" spans="1:10" ht="41.4" thickBot="1" x14ac:dyDescent="0.4">
      <c r="A9" s="59" t="s">
        <v>457</v>
      </c>
      <c r="B9" s="29" t="s">
        <v>2</v>
      </c>
      <c r="C9" s="20" t="s">
        <v>1</v>
      </c>
      <c r="D9" s="20"/>
      <c r="E9" s="29" t="s">
        <v>3</v>
      </c>
      <c r="F9" s="20" t="s">
        <v>374</v>
      </c>
      <c r="G9" s="29" t="s">
        <v>377</v>
      </c>
      <c r="H9" s="20" t="s">
        <v>375</v>
      </c>
      <c r="I9" s="29" t="s">
        <v>381</v>
      </c>
      <c r="J9" s="78"/>
    </row>
    <row r="10" spans="1:10" ht="40.799999999999997" x14ac:dyDescent="0.35">
      <c r="A10" s="30">
        <v>1</v>
      </c>
      <c r="B10" s="38" t="s">
        <v>398</v>
      </c>
      <c r="C10" s="30" t="s">
        <v>0</v>
      </c>
      <c r="D10" s="30">
        <v>1</v>
      </c>
      <c r="E10" s="47" t="s">
        <v>6</v>
      </c>
      <c r="F10" s="23">
        <v>1</v>
      </c>
      <c r="G10" s="73">
        <f>AVERAGE(F10:F14)</f>
        <v>2</v>
      </c>
      <c r="H10" s="23">
        <v>3</v>
      </c>
      <c r="I10" s="73">
        <f>AVERAGE(H10:H14)</f>
        <v>3</v>
      </c>
      <c r="J10" s="32"/>
    </row>
    <row r="11" spans="1:10" ht="122.4" x14ac:dyDescent="0.35">
      <c r="A11" s="8"/>
      <c r="B11" s="39"/>
      <c r="C11" s="40"/>
      <c r="D11" s="8">
        <v>2</v>
      </c>
      <c r="E11" s="10" t="s">
        <v>8</v>
      </c>
      <c r="F11" s="24">
        <v>1</v>
      </c>
      <c r="G11" s="75"/>
      <c r="H11" s="24">
        <v>3</v>
      </c>
      <c r="I11" s="75"/>
      <c r="J11" s="16"/>
    </row>
    <row r="12" spans="1:10" ht="144.75" customHeight="1" x14ac:dyDescent="0.35">
      <c r="A12" s="8"/>
      <c r="B12" s="41"/>
      <c r="C12" s="42"/>
      <c r="D12" s="8">
        <v>3</v>
      </c>
      <c r="E12" s="10" t="s">
        <v>9</v>
      </c>
      <c r="F12" s="24">
        <v>2</v>
      </c>
      <c r="G12" s="75"/>
      <c r="H12" s="24">
        <v>3</v>
      </c>
      <c r="I12" s="75"/>
      <c r="J12" s="16"/>
    </row>
    <row r="13" spans="1:10" ht="40.799999999999997" x14ac:dyDescent="0.35">
      <c r="A13" s="8"/>
      <c r="B13" s="41"/>
      <c r="C13" s="42"/>
      <c r="D13" s="8">
        <v>4</v>
      </c>
      <c r="E13" s="10" t="s">
        <v>5</v>
      </c>
      <c r="F13" s="24">
        <v>3</v>
      </c>
      <c r="G13" s="75"/>
      <c r="H13" s="24">
        <v>3</v>
      </c>
      <c r="I13" s="75"/>
      <c r="J13" s="16"/>
    </row>
    <row r="14" spans="1:10" ht="22.8" thickBot="1" x14ac:dyDescent="0.4">
      <c r="A14" s="8"/>
      <c r="B14" s="43"/>
      <c r="C14" s="44"/>
      <c r="D14" s="8">
        <v>5</v>
      </c>
      <c r="E14" s="10" t="s">
        <v>7</v>
      </c>
      <c r="F14" s="25">
        <v>3</v>
      </c>
      <c r="G14" s="74"/>
      <c r="H14" s="25">
        <v>3</v>
      </c>
      <c r="I14" s="74"/>
      <c r="J14" s="16"/>
    </row>
    <row r="15" spans="1:10" ht="81.599999999999994" x14ac:dyDescent="0.35">
      <c r="A15" s="8">
        <v>2</v>
      </c>
      <c r="B15" s="9" t="s">
        <v>10</v>
      </c>
      <c r="C15" s="8" t="s">
        <v>16</v>
      </c>
      <c r="D15" s="8">
        <v>1</v>
      </c>
      <c r="E15" s="10" t="s">
        <v>11</v>
      </c>
      <c r="F15" s="23">
        <v>1</v>
      </c>
      <c r="G15" s="73">
        <f>AVERAGE(F15:F19)</f>
        <v>2.2000000000000002</v>
      </c>
      <c r="H15" s="23">
        <v>3</v>
      </c>
      <c r="I15" s="73">
        <f>AVERAGE(H15:H19)</f>
        <v>3</v>
      </c>
      <c r="J15" s="16"/>
    </row>
    <row r="16" spans="1:10" ht="22.2" x14ac:dyDescent="0.35">
      <c r="A16" s="8"/>
      <c r="B16" s="39"/>
      <c r="C16" s="40"/>
      <c r="D16" s="8">
        <v>2</v>
      </c>
      <c r="E16" s="10" t="s">
        <v>12</v>
      </c>
      <c r="F16" s="24">
        <v>2</v>
      </c>
      <c r="G16" s="75"/>
      <c r="H16" s="24">
        <v>3</v>
      </c>
      <c r="I16" s="75"/>
      <c r="J16" s="16"/>
    </row>
    <row r="17" spans="1:10" ht="40.799999999999997" x14ac:dyDescent="0.35">
      <c r="A17" s="8"/>
      <c r="B17" s="41"/>
      <c r="C17" s="42"/>
      <c r="D17" s="8">
        <v>3</v>
      </c>
      <c r="E17" s="10" t="s">
        <v>18</v>
      </c>
      <c r="F17" s="24">
        <v>2</v>
      </c>
      <c r="G17" s="75"/>
      <c r="H17" s="24">
        <v>3</v>
      </c>
      <c r="I17" s="75"/>
      <c r="J17" s="16"/>
    </row>
    <row r="18" spans="1:10" ht="81.599999999999994" x14ac:dyDescent="0.35">
      <c r="A18" s="8"/>
      <c r="B18" s="41"/>
      <c r="C18" s="42"/>
      <c r="D18" s="8">
        <v>4</v>
      </c>
      <c r="E18" s="10" t="s">
        <v>14</v>
      </c>
      <c r="F18" s="24">
        <v>3</v>
      </c>
      <c r="G18" s="75"/>
      <c r="H18" s="24">
        <v>3</v>
      </c>
      <c r="I18" s="75"/>
      <c r="J18" s="16"/>
    </row>
    <row r="19" spans="1:10" ht="41.4" thickBot="1" x14ac:dyDescent="0.4">
      <c r="A19" s="8"/>
      <c r="B19" s="43"/>
      <c r="C19" s="44"/>
      <c r="D19" s="8">
        <v>5</v>
      </c>
      <c r="E19" s="10" t="s">
        <v>13</v>
      </c>
      <c r="F19" s="25">
        <v>3</v>
      </c>
      <c r="G19" s="74"/>
      <c r="H19" s="25">
        <v>3</v>
      </c>
      <c r="I19" s="74"/>
      <c r="J19" s="16"/>
    </row>
    <row r="20" spans="1:10" ht="40.799999999999997" x14ac:dyDescent="0.35">
      <c r="A20" s="76">
        <v>3</v>
      </c>
      <c r="B20" s="90" t="s">
        <v>15</v>
      </c>
      <c r="C20" s="76" t="s">
        <v>17</v>
      </c>
      <c r="D20" s="8">
        <v>1</v>
      </c>
      <c r="E20" s="10" t="s">
        <v>18</v>
      </c>
      <c r="F20" s="23">
        <v>3</v>
      </c>
      <c r="G20" s="73">
        <f>AVERAGE(F20:F22)</f>
        <v>2.3333333333333335</v>
      </c>
      <c r="H20" s="23">
        <v>3</v>
      </c>
      <c r="I20" s="73">
        <f>AVERAGE(H20:H22)</f>
        <v>3</v>
      </c>
      <c r="J20" s="16"/>
    </row>
    <row r="21" spans="1:10" ht="61.2" x14ac:dyDescent="0.35">
      <c r="A21" s="76"/>
      <c r="B21" s="90"/>
      <c r="C21" s="76"/>
      <c r="D21" s="8">
        <v>2</v>
      </c>
      <c r="E21" s="10" t="s">
        <v>20</v>
      </c>
      <c r="F21" s="24">
        <v>3</v>
      </c>
      <c r="G21" s="75"/>
      <c r="H21" s="24">
        <v>3</v>
      </c>
      <c r="I21" s="75"/>
      <c r="J21" s="16"/>
    </row>
    <row r="22" spans="1:10" ht="41.4" thickBot="1" x14ac:dyDescent="0.4">
      <c r="A22" s="76"/>
      <c r="B22" s="90"/>
      <c r="C22" s="76"/>
      <c r="D22" s="8">
        <v>3</v>
      </c>
      <c r="E22" s="10" t="s">
        <v>19</v>
      </c>
      <c r="F22" s="25">
        <v>1</v>
      </c>
      <c r="G22" s="74"/>
      <c r="H22" s="25">
        <v>3</v>
      </c>
      <c r="I22" s="74"/>
      <c r="J22" s="16"/>
    </row>
    <row r="23" spans="1:10" ht="61.8" thickBot="1" x14ac:dyDescent="0.4">
      <c r="A23" s="8">
        <v>4</v>
      </c>
      <c r="B23" s="11" t="s">
        <v>21</v>
      </c>
      <c r="C23" s="8" t="s">
        <v>22</v>
      </c>
      <c r="D23" s="8">
        <v>1</v>
      </c>
      <c r="E23" s="10" t="s">
        <v>28</v>
      </c>
      <c r="F23" s="26">
        <v>3</v>
      </c>
      <c r="G23" s="27">
        <f>AVERAGE(F23)</f>
        <v>3</v>
      </c>
      <c r="H23" s="26">
        <v>3</v>
      </c>
      <c r="I23" s="27">
        <f>AVERAGE(H23)</f>
        <v>3</v>
      </c>
      <c r="J23" s="16"/>
    </row>
    <row r="24" spans="1:10" ht="102.6" thickBot="1" x14ac:dyDescent="0.4">
      <c r="A24" s="8">
        <v>5</v>
      </c>
      <c r="B24" s="11" t="s">
        <v>23</v>
      </c>
      <c r="C24" s="8" t="s">
        <v>24</v>
      </c>
      <c r="D24" s="8">
        <v>1</v>
      </c>
      <c r="E24" s="10" t="s">
        <v>26</v>
      </c>
      <c r="F24" s="26">
        <v>2</v>
      </c>
      <c r="G24" s="27">
        <f>AVERAGE(F24)</f>
        <v>2</v>
      </c>
      <c r="H24" s="26">
        <v>3</v>
      </c>
      <c r="I24" s="27">
        <f>AVERAGE(H24)</f>
        <v>3</v>
      </c>
      <c r="J24" s="16"/>
    </row>
    <row r="25" spans="1:10" ht="61.8" thickBot="1" x14ac:dyDescent="0.4">
      <c r="A25" s="8">
        <v>6</v>
      </c>
      <c r="B25" s="11" t="s">
        <v>27</v>
      </c>
      <c r="C25" s="8" t="s">
        <v>24</v>
      </c>
      <c r="D25" s="8">
        <v>1</v>
      </c>
      <c r="E25" s="10" t="s">
        <v>25</v>
      </c>
      <c r="F25" s="26">
        <v>3</v>
      </c>
      <c r="G25" s="27">
        <f>AVERAGE(F25)</f>
        <v>3</v>
      </c>
      <c r="H25" s="26">
        <v>3</v>
      </c>
      <c r="I25" s="27">
        <f>AVERAGE(H25)</f>
        <v>3</v>
      </c>
      <c r="J25" s="16"/>
    </row>
    <row r="26" spans="1:10" ht="102" x14ac:dyDescent="0.35">
      <c r="A26" s="8">
        <v>7</v>
      </c>
      <c r="B26" s="11" t="s">
        <v>29</v>
      </c>
      <c r="C26" s="8" t="s">
        <v>30</v>
      </c>
      <c r="D26" s="8">
        <v>1</v>
      </c>
      <c r="E26" s="10" t="s">
        <v>31</v>
      </c>
      <c r="F26" s="23">
        <v>3</v>
      </c>
      <c r="G26" s="73">
        <f>AVERAGE(F26:F27)</f>
        <v>3</v>
      </c>
      <c r="H26" s="23">
        <v>3</v>
      </c>
      <c r="I26" s="73">
        <f>AVERAGE(H26:H27)</f>
        <v>3</v>
      </c>
      <c r="J26" s="16"/>
    </row>
    <row r="27" spans="1:10" ht="22.8" thickBot="1" x14ac:dyDescent="0.4">
      <c r="A27" s="8"/>
      <c r="B27" s="45"/>
      <c r="C27" s="46"/>
      <c r="D27" s="8">
        <v>2</v>
      </c>
      <c r="E27" s="10" t="s">
        <v>32</v>
      </c>
      <c r="F27" s="25">
        <v>3</v>
      </c>
      <c r="G27" s="74"/>
      <c r="H27" s="25">
        <v>3</v>
      </c>
      <c r="I27" s="74"/>
      <c r="J27" s="16"/>
    </row>
    <row r="28" spans="1:10" ht="82.2" thickBot="1" x14ac:dyDescent="0.4">
      <c r="A28" s="8">
        <v>8</v>
      </c>
      <c r="B28" s="11" t="s">
        <v>33</v>
      </c>
      <c r="C28" s="8" t="s">
        <v>30</v>
      </c>
      <c r="D28" s="8">
        <v>1</v>
      </c>
      <c r="E28" s="10" t="s">
        <v>424</v>
      </c>
      <c r="F28" s="26">
        <v>3</v>
      </c>
      <c r="G28" s="27">
        <f>AVERAGE(F28)</f>
        <v>3</v>
      </c>
      <c r="H28" s="26">
        <v>3</v>
      </c>
      <c r="I28" s="27">
        <f>AVERAGE(H28)</f>
        <v>3</v>
      </c>
      <c r="J28" s="16"/>
    </row>
    <row r="29" spans="1:10" ht="157.5" customHeight="1" thickBot="1" x14ac:dyDescent="0.4">
      <c r="A29" s="8">
        <v>9</v>
      </c>
      <c r="B29" s="11" t="s">
        <v>34</v>
      </c>
      <c r="C29" s="8" t="s">
        <v>35</v>
      </c>
      <c r="D29" s="8">
        <v>1</v>
      </c>
      <c r="E29" s="10" t="s">
        <v>425</v>
      </c>
      <c r="F29" s="26">
        <v>3</v>
      </c>
      <c r="G29" s="27">
        <f>AVERAGE(F29)</f>
        <v>3</v>
      </c>
      <c r="H29" s="26">
        <v>3</v>
      </c>
      <c r="I29" s="27">
        <f>AVERAGE(H29)</f>
        <v>3</v>
      </c>
      <c r="J29" s="16"/>
    </row>
    <row r="30" spans="1:10" ht="102.6" thickBot="1" x14ac:dyDescent="0.4">
      <c r="A30" s="8">
        <v>10</v>
      </c>
      <c r="B30" s="11" t="s">
        <v>36</v>
      </c>
      <c r="C30" s="8" t="s">
        <v>35</v>
      </c>
      <c r="D30" s="8">
        <v>1</v>
      </c>
      <c r="E30" s="10" t="s">
        <v>426</v>
      </c>
      <c r="F30" s="26">
        <v>3</v>
      </c>
      <c r="G30" s="27">
        <f>AVERAGE(F30)</f>
        <v>3</v>
      </c>
      <c r="H30" s="26">
        <v>3</v>
      </c>
      <c r="I30" s="27">
        <f>AVERAGE(H30)</f>
        <v>3</v>
      </c>
      <c r="J30" s="16"/>
    </row>
    <row r="31" spans="1:10" ht="93.75" customHeight="1" thickBot="1" x14ac:dyDescent="0.4">
      <c r="A31" s="8">
        <v>11</v>
      </c>
      <c r="B31" s="11" t="s">
        <v>38</v>
      </c>
      <c r="C31" s="8" t="s">
        <v>37</v>
      </c>
      <c r="D31" s="8">
        <v>1</v>
      </c>
      <c r="E31" s="10" t="s">
        <v>427</v>
      </c>
      <c r="F31" s="26">
        <v>3</v>
      </c>
      <c r="G31" s="73">
        <f>AVERAGE(F31:F32)</f>
        <v>3</v>
      </c>
      <c r="H31" s="26">
        <v>3</v>
      </c>
      <c r="I31" s="73">
        <f>AVERAGE(H31:H32)</f>
        <v>3</v>
      </c>
      <c r="J31" s="16"/>
    </row>
    <row r="32" spans="1:10" ht="82.2" thickBot="1" x14ac:dyDescent="0.4">
      <c r="A32" s="8"/>
      <c r="B32" s="9"/>
      <c r="C32" s="9"/>
      <c r="D32" s="8">
        <v>2</v>
      </c>
      <c r="E32" s="10" t="s">
        <v>39</v>
      </c>
      <c r="F32" s="26">
        <v>3</v>
      </c>
      <c r="G32" s="74"/>
      <c r="H32" s="26">
        <v>3</v>
      </c>
      <c r="I32" s="74"/>
      <c r="J32" s="16"/>
    </row>
    <row r="33" spans="1:10" ht="354.75" customHeight="1" x14ac:dyDescent="0.35">
      <c r="A33" s="8">
        <v>12</v>
      </c>
      <c r="B33" s="11" t="s">
        <v>40</v>
      </c>
      <c r="C33" s="8" t="s">
        <v>41</v>
      </c>
      <c r="D33" s="8">
        <v>1</v>
      </c>
      <c r="E33" s="10" t="s">
        <v>428</v>
      </c>
      <c r="F33" s="23">
        <v>3</v>
      </c>
      <c r="G33" s="73">
        <f>AVERAGE(F33:F36)</f>
        <v>3</v>
      </c>
      <c r="H33" s="23">
        <v>3</v>
      </c>
      <c r="I33" s="73">
        <f>AVERAGE(H33:H36)</f>
        <v>3</v>
      </c>
      <c r="J33" s="16"/>
    </row>
    <row r="34" spans="1:10" ht="81.599999999999994" x14ac:dyDescent="0.35">
      <c r="A34" s="8"/>
      <c r="B34" s="9"/>
      <c r="C34" s="9"/>
      <c r="D34" s="8">
        <v>2</v>
      </c>
      <c r="E34" s="10" t="s">
        <v>43</v>
      </c>
      <c r="F34" s="24">
        <v>3</v>
      </c>
      <c r="G34" s="75"/>
      <c r="H34" s="24">
        <v>3</v>
      </c>
      <c r="I34" s="75"/>
      <c r="J34" s="16"/>
    </row>
    <row r="35" spans="1:10" ht="61.2" x14ac:dyDescent="0.35">
      <c r="A35" s="8"/>
      <c r="B35" s="9"/>
      <c r="C35" s="9"/>
      <c r="D35" s="8">
        <v>3</v>
      </c>
      <c r="E35" s="10" t="s">
        <v>429</v>
      </c>
      <c r="F35" s="24">
        <v>3</v>
      </c>
      <c r="G35" s="75"/>
      <c r="H35" s="24">
        <v>3</v>
      </c>
      <c r="I35" s="75"/>
      <c r="J35" s="16"/>
    </row>
    <row r="36" spans="1:10" ht="41.4" thickBot="1" x14ac:dyDescent="0.4">
      <c r="A36" s="8"/>
      <c r="B36" s="9"/>
      <c r="C36" s="9"/>
      <c r="D36" s="8">
        <v>4</v>
      </c>
      <c r="E36" s="10" t="s">
        <v>42</v>
      </c>
      <c r="F36" s="25">
        <v>3</v>
      </c>
      <c r="G36" s="74"/>
      <c r="H36" s="25">
        <v>3</v>
      </c>
      <c r="I36" s="74"/>
      <c r="J36" s="16"/>
    </row>
    <row r="38" spans="1:10" ht="24.6" x14ac:dyDescent="0.35">
      <c r="E38" s="22" t="s">
        <v>4</v>
      </c>
      <c r="F38" s="21" t="s">
        <v>4</v>
      </c>
      <c r="G38" s="21"/>
    </row>
  </sheetData>
  <mergeCells count="20">
    <mergeCell ref="F6:I6"/>
    <mergeCell ref="B8:E8"/>
    <mergeCell ref="B7:E7"/>
    <mergeCell ref="B20:B22"/>
    <mergeCell ref="C20:C22"/>
    <mergeCell ref="A20:A22"/>
    <mergeCell ref="G10:G14"/>
    <mergeCell ref="G15:G19"/>
    <mergeCell ref="G20:G22"/>
    <mergeCell ref="J8:J9"/>
    <mergeCell ref="F8:I8"/>
    <mergeCell ref="G26:G27"/>
    <mergeCell ref="G31:G32"/>
    <mergeCell ref="G33:G36"/>
    <mergeCell ref="I10:I14"/>
    <mergeCell ref="I15:I19"/>
    <mergeCell ref="I20:I22"/>
    <mergeCell ref="I26:I27"/>
    <mergeCell ref="I31:I32"/>
    <mergeCell ref="I33:I36"/>
  </mergeCells>
  <conditionalFormatting sqref="G10:G19">
    <cfRule type="cellIs" dxfId="509" priority="58" operator="between">
      <formula>2.6</formula>
      <formula>3</formula>
    </cfRule>
    <cfRule type="cellIs" dxfId="508" priority="59" operator="between">
      <formula>2.1</formula>
      <formula>2.5</formula>
    </cfRule>
    <cfRule type="cellIs" dxfId="507" priority="60" operator="between">
      <formula>0</formula>
      <formula>2</formula>
    </cfRule>
  </conditionalFormatting>
  <conditionalFormatting sqref="G20:G22">
    <cfRule type="cellIs" dxfId="506" priority="55" operator="between">
      <formula>2.6</formula>
      <formula>3</formula>
    </cfRule>
    <cfRule type="cellIs" dxfId="505" priority="56" operator="between">
      <formula>2.1</formula>
      <formula>2.5</formula>
    </cfRule>
    <cfRule type="cellIs" dxfId="504" priority="57" operator="between">
      <formula>0</formula>
      <formula>2</formula>
    </cfRule>
  </conditionalFormatting>
  <conditionalFormatting sqref="G23:G25">
    <cfRule type="cellIs" dxfId="503" priority="52" operator="between">
      <formula>2.6</formula>
      <formula>3</formula>
    </cfRule>
    <cfRule type="cellIs" dxfId="502" priority="53" operator="between">
      <formula>2.1</formula>
      <formula>2.5</formula>
    </cfRule>
    <cfRule type="cellIs" dxfId="501" priority="54" operator="between">
      <formula>0</formula>
      <formula>2</formula>
    </cfRule>
  </conditionalFormatting>
  <conditionalFormatting sqref="G26:G27">
    <cfRule type="cellIs" dxfId="500" priority="49" operator="between">
      <formula>2.6</formula>
      <formula>3</formula>
    </cfRule>
    <cfRule type="cellIs" dxfId="499" priority="50" operator="between">
      <formula>2.1</formula>
      <formula>2.5</formula>
    </cfRule>
    <cfRule type="cellIs" dxfId="498" priority="51" operator="between">
      <formula>0</formula>
      <formula>2</formula>
    </cfRule>
  </conditionalFormatting>
  <conditionalFormatting sqref="G28">
    <cfRule type="cellIs" dxfId="497" priority="46" operator="between">
      <formula>2.6</formula>
      <formula>3</formula>
    </cfRule>
    <cfRule type="cellIs" dxfId="496" priority="47" operator="between">
      <formula>2.1</formula>
      <formula>2.5</formula>
    </cfRule>
    <cfRule type="cellIs" dxfId="495" priority="48" operator="between">
      <formula>0</formula>
      <formula>2</formula>
    </cfRule>
  </conditionalFormatting>
  <conditionalFormatting sqref="G29">
    <cfRule type="cellIs" dxfId="494" priority="43" operator="between">
      <formula>2.6</formula>
      <formula>3</formula>
    </cfRule>
    <cfRule type="cellIs" dxfId="493" priority="44" operator="between">
      <formula>2.1</formula>
      <formula>2.5</formula>
    </cfRule>
    <cfRule type="cellIs" dxfId="492" priority="45" operator="between">
      <formula>0</formula>
      <formula>2</formula>
    </cfRule>
  </conditionalFormatting>
  <conditionalFormatting sqref="G30">
    <cfRule type="cellIs" dxfId="491" priority="40" operator="between">
      <formula>2.6</formula>
      <formula>3</formula>
    </cfRule>
    <cfRule type="cellIs" dxfId="490" priority="41" operator="between">
      <formula>2.1</formula>
      <formula>2.5</formula>
    </cfRule>
    <cfRule type="cellIs" dxfId="489" priority="42" operator="between">
      <formula>0</formula>
      <formula>2</formula>
    </cfRule>
  </conditionalFormatting>
  <conditionalFormatting sqref="G31:G32">
    <cfRule type="cellIs" dxfId="488" priority="37" operator="between">
      <formula>2.6</formula>
      <formula>3</formula>
    </cfRule>
    <cfRule type="cellIs" dxfId="487" priority="38" operator="between">
      <formula>2.1</formula>
      <formula>2.5</formula>
    </cfRule>
    <cfRule type="cellIs" dxfId="486" priority="39" operator="between">
      <formula>0</formula>
      <formula>2</formula>
    </cfRule>
  </conditionalFormatting>
  <conditionalFormatting sqref="G33:G36">
    <cfRule type="cellIs" dxfId="485" priority="34" operator="between">
      <formula>2.6</formula>
      <formula>3</formula>
    </cfRule>
    <cfRule type="cellIs" dxfId="484" priority="35" operator="between">
      <formula>2.1</formula>
      <formula>2.5</formula>
    </cfRule>
    <cfRule type="cellIs" dxfId="483" priority="36" operator="between">
      <formula>0</formula>
      <formula>2</formula>
    </cfRule>
  </conditionalFormatting>
  <conditionalFormatting sqref="G7">
    <cfRule type="cellIs" dxfId="482" priority="31" operator="between">
      <formula>2.6</formula>
      <formula>3</formula>
    </cfRule>
    <cfRule type="cellIs" dxfId="481" priority="32" operator="between">
      <formula>2.1</formula>
      <formula>2.5</formula>
    </cfRule>
    <cfRule type="cellIs" dxfId="480" priority="33" operator="between">
      <formula>0</formula>
      <formula>2</formula>
    </cfRule>
  </conditionalFormatting>
  <conditionalFormatting sqref="I10:I19">
    <cfRule type="cellIs" dxfId="479" priority="28" operator="between">
      <formula>2.6</formula>
      <formula>3</formula>
    </cfRule>
    <cfRule type="cellIs" dxfId="478" priority="29" operator="between">
      <formula>2.1</formula>
      <formula>2.5</formula>
    </cfRule>
    <cfRule type="cellIs" dxfId="477" priority="30" operator="between">
      <formula>0</formula>
      <formula>2</formula>
    </cfRule>
  </conditionalFormatting>
  <conditionalFormatting sqref="I20:I22">
    <cfRule type="cellIs" dxfId="476" priority="25" operator="between">
      <formula>2.6</formula>
      <formula>3</formula>
    </cfRule>
    <cfRule type="cellIs" dxfId="475" priority="26" operator="between">
      <formula>2.1</formula>
      <formula>2.5</formula>
    </cfRule>
    <cfRule type="cellIs" dxfId="474" priority="27" operator="between">
      <formula>0</formula>
      <formula>2</formula>
    </cfRule>
  </conditionalFormatting>
  <conditionalFormatting sqref="I23:I25">
    <cfRule type="cellIs" dxfId="473" priority="22" operator="between">
      <formula>2.6</formula>
      <formula>3</formula>
    </cfRule>
    <cfRule type="cellIs" dxfId="472" priority="23" operator="between">
      <formula>2.1</formula>
      <formula>2.5</formula>
    </cfRule>
    <cfRule type="cellIs" dxfId="471" priority="24" operator="between">
      <formula>0</formula>
      <formula>2</formula>
    </cfRule>
  </conditionalFormatting>
  <conditionalFormatting sqref="I26:I27">
    <cfRule type="cellIs" dxfId="470" priority="19" operator="between">
      <formula>2.6</formula>
      <formula>3</formula>
    </cfRule>
    <cfRule type="cellIs" dxfId="469" priority="20" operator="between">
      <formula>2.1</formula>
      <formula>2.5</formula>
    </cfRule>
    <cfRule type="cellIs" dxfId="468" priority="21" operator="between">
      <formula>0</formula>
      <formula>2</formula>
    </cfRule>
  </conditionalFormatting>
  <conditionalFormatting sqref="I28">
    <cfRule type="cellIs" dxfId="467" priority="16" operator="between">
      <formula>2.6</formula>
      <formula>3</formula>
    </cfRule>
    <cfRule type="cellIs" dxfId="466" priority="17" operator="between">
      <formula>2.1</formula>
      <formula>2.5</formula>
    </cfRule>
    <cfRule type="cellIs" dxfId="465" priority="18" operator="between">
      <formula>0</formula>
      <formula>2</formula>
    </cfRule>
  </conditionalFormatting>
  <conditionalFormatting sqref="I29">
    <cfRule type="cellIs" dxfId="464" priority="13" operator="between">
      <formula>2.6</formula>
      <formula>3</formula>
    </cfRule>
    <cfRule type="cellIs" dxfId="463" priority="14" operator="between">
      <formula>2.1</formula>
      <formula>2.5</formula>
    </cfRule>
    <cfRule type="cellIs" dxfId="462" priority="15" operator="between">
      <formula>0</formula>
      <formula>2</formula>
    </cfRule>
  </conditionalFormatting>
  <conditionalFormatting sqref="I30">
    <cfRule type="cellIs" dxfId="461" priority="10" operator="between">
      <formula>2.6</formula>
      <formula>3</formula>
    </cfRule>
    <cfRule type="cellIs" dxfId="460" priority="11" operator="between">
      <formula>2.1</formula>
      <formula>2.5</formula>
    </cfRule>
    <cfRule type="cellIs" dxfId="459" priority="12" operator="between">
      <formula>0</formula>
      <formula>2</formula>
    </cfRule>
  </conditionalFormatting>
  <conditionalFormatting sqref="I31:I32">
    <cfRule type="cellIs" dxfId="458" priority="7" operator="between">
      <formula>2.6</formula>
      <formula>3</formula>
    </cfRule>
    <cfRule type="cellIs" dxfId="457" priority="8" operator="between">
      <formula>2.1</formula>
      <formula>2.5</formula>
    </cfRule>
    <cfRule type="cellIs" dxfId="456" priority="9" operator="between">
      <formula>0</formula>
      <formula>2</formula>
    </cfRule>
  </conditionalFormatting>
  <conditionalFormatting sqref="I33:I36">
    <cfRule type="cellIs" dxfId="455" priority="4" operator="between">
      <formula>2.6</formula>
      <formula>3</formula>
    </cfRule>
    <cfRule type="cellIs" dxfId="454" priority="5" operator="between">
      <formula>2.1</formula>
      <formula>2.5</formula>
    </cfRule>
    <cfRule type="cellIs" dxfId="453" priority="6" operator="between">
      <formula>0</formula>
      <formula>2</formula>
    </cfRule>
  </conditionalFormatting>
  <conditionalFormatting sqref="I7">
    <cfRule type="cellIs" dxfId="452" priority="1" operator="between">
      <formula>2.6</formula>
      <formula>3</formula>
    </cfRule>
    <cfRule type="cellIs" dxfId="451" priority="2" operator="between">
      <formula>2.1</formula>
      <formula>2.5</formula>
    </cfRule>
    <cfRule type="cellIs" dxfId="450" priority="3" operator="between">
      <formula>0</formula>
      <formula>2</formula>
    </cfRule>
  </conditionalFormatting>
  <dataValidations count="1">
    <dataValidation type="list" allowBlank="1" showInputMessage="1" showErrorMessage="1" sqref="F10:F36 H10:H36" xr:uid="{9CF012ED-EB21-4AC1-8C5B-F601F9F894A4}">
      <formula1>"3, 2, 1"</formula1>
    </dataValidation>
  </dataValidations>
  <pageMargins left="0.7" right="0.7" top="0.75" bottom="0.75" header="0.3" footer="0.3"/>
  <pageSetup paperSize="9" orientation="portrait" horizontalDpi="4294967293" verticalDpi="0"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1D9A04-B108-4C08-B41D-32E88444E449}">
  <dimension ref="A2:J26"/>
  <sheetViews>
    <sheetView zoomScale="80" zoomScaleNormal="80" workbookViewId="0">
      <selection activeCell="B8" sqref="B8:E8"/>
    </sheetView>
  </sheetViews>
  <sheetFormatPr defaultColWidth="9.09765625" defaultRowHeight="20.399999999999999" x14ac:dyDescent="0.35"/>
  <cols>
    <col min="1" max="1" width="11.59765625" style="3" bestFit="1" customWidth="1"/>
    <col min="2" max="2" width="74.3984375" style="2" customWidth="1"/>
    <col min="3" max="3" width="28.09765625" style="3" customWidth="1"/>
    <col min="4" max="4" width="7.3984375" style="3" customWidth="1"/>
    <col min="5" max="5" width="76.09765625" style="4" customWidth="1"/>
    <col min="6" max="6" width="27.296875" style="1" bestFit="1" customWidth="1"/>
    <col min="7" max="7" width="25.296875" style="1" customWidth="1"/>
    <col min="8" max="8" width="35.09765625" style="1" customWidth="1"/>
    <col min="9" max="9" width="32.296875" style="1" customWidth="1"/>
    <col min="10" max="10" width="37.69921875" style="1" customWidth="1"/>
    <col min="11" max="16384" width="9.09765625" style="1"/>
  </cols>
  <sheetData>
    <row r="2" spans="1:10" x14ac:dyDescent="0.35">
      <c r="F2" s="1" t="s">
        <v>461</v>
      </c>
      <c r="H2" s="60"/>
      <c r="I2" s="1" t="s">
        <v>462</v>
      </c>
    </row>
    <row r="3" spans="1:10" x14ac:dyDescent="0.35">
      <c r="F3" s="1" t="s">
        <v>463</v>
      </c>
      <c r="H3" s="61"/>
      <c r="I3" s="1" t="s">
        <v>464</v>
      </c>
    </row>
    <row r="4" spans="1:10" x14ac:dyDescent="0.35">
      <c r="F4" s="1" t="s">
        <v>465</v>
      </c>
      <c r="H4" s="62"/>
      <c r="I4" s="1" t="s">
        <v>466</v>
      </c>
    </row>
    <row r="5" spans="1:10" ht="21" thickBot="1" x14ac:dyDescent="0.4"/>
    <row r="6" spans="1:10" ht="21" thickBot="1" x14ac:dyDescent="0.4">
      <c r="F6" s="82" t="s">
        <v>382</v>
      </c>
      <c r="G6" s="83"/>
      <c r="H6" s="83"/>
      <c r="I6" s="84"/>
      <c r="J6"/>
    </row>
    <row r="7" spans="1:10" ht="42" customHeight="1" thickBot="1" x14ac:dyDescent="0.4">
      <c r="B7" s="94" t="s">
        <v>458</v>
      </c>
      <c r="C7" s="95"/>
      <c r="D7" s="95"/>
      <c r="E7" s="96"/>
      <c r="F7" s="18"/>
      <c r="G7" s="27">
        <f>AVERAGE(G10:G22)</f>
        <v>2.2307692307692308</v>
      </c>
      <c r="H7" s="18"/>
      <c r="I7" s="27">
        <f>AVERAGE(I10:I22)</f>
        <v>3</v>
      </c>
      <c r="J7"/>
    </row>
    <row r="8" spans="1:10" ht="57" customHeight="1" thickBot="1" x14ac:dyDescent="0.4">
      <c r="B8" s="91" t="s">
        <v>455</v>
      </c>
      <c r="C8" s="92"/>
      <c r="D8" s="92"/>
      <c r="E8" s="93"/>
      <c r="F8" s="79" t="s">
        <v>373</v>
      </c>
      <c r="G8" s="80"/>
      <c r="H8" s="80"/>
      <c r="I8" s="81"/>
      <c r="J8" s="77" t="s">
        <v>392</v>
      </c>
    </row>
    <row r="9" spans="1:10" ht="41.4" thickBot="1" x14ac:dyDescent="0.4">
      <c r="A9" s="59" t="s">
        <v>457</v>
      </c>
      <c r="B9" s="6" t="s">
        <v>2</v>
      </c>
      <c r="C9" s="7" t="s">
        <v>1</v>
      </c>
      <c r="D9" s="7"/>
      <c r="E9" s="6" t="s">
        <v>3</v>
      </c>
      <c r="F9" s="20" t="s">
        <v>374</v>
      </c>
      <c r="G9" s="29" t="s">
        <v>377</v>
      </c>
      <c r="H9" s="20" t="s">
        <v>375</v>
      </c>
      <c r="I9" s="29" t="s">
        <v>381</v>
      </c>
      <c r="J9" s="78"/>
    </row>
    <row r="10" spans="1:10" ht="123" thickBot="1" x14ac:dyDescent="0.4">
      <c r="A10" s="8">
        <v>13</v>
      </c>
      <c r="B10" s="11" t="s">
        <v>44</v>
      </c>
      <c r="C10" s="12" t="s">
        <v>45</v>
      </c>
      <c r="D10" s="8">
        <v>1</v>
      </c>
      <c r="E10" s="15" t="s">
        <v>450</v>
      </c>
      <c r="F10" s="26">
        <v>2</v>
      </c>
      <c r="G10" s="27">
        <f>AVERAGE(F10)</f>
        <v>2</v>
      </c>
      <c r="H10" s="26">
        <v>3</v>
      </c>
      <c r="I10" s="27">
        <f>AVERAGE(H10)</f>
        <v>3</v>
      </c>
      <c r="J10" s="17"/>
    </row>
    <row r="11" spans="1:10" ht="95.25" customHeight="1" thickBot="1" x14ac:dyDescent="0.4">
      <c r="A11" s="8">
        <v>14</v>
      </c>
      <c r="B11" s="11" t="s">
        <v>46</v>
      </c>
      <c r="C11" s="12" t="s">
        <v>47</v>
      </c>
      <c r="D11" s="8">
        <v>1</v>
      </c>
      <c r="E11" s="10" t="s">
        <v>452</v>
      </c>
      <c r="F11" s="26">
        <v>2</v>
      </c>
      <c r="G11" s="27">
        <f t="shared" ref="G11:G22" si="0">AVERAGE(F11)</f>
        <v>2</v>
      </c>
      <c r="H11" s="26">
        <v>3</v>
      </c>
      <c r="I11" s="27">
        <f t="shared" ref="I11:I22" si="1">AVERAGE(H11)</f>
        <v>3</v>
      </c>
      <c r="J11" s="17"/>
    </row>
    <row r="12" spans="1:10" ht="123" thickBot="1" x14ac:dyDescent="0.4">
      <c r="A12" s="8">
        <v>15</v>
      </c>
      <c r="B12" s="11" t="s">
        <v>48</v>
      </c>
      <c r="C12" s="12" t="s">
        <v>47</v>
      </c>
      <c r="D12" s="8">
        <v>1</v>
      </c>
      <c r="E12" s="10" t="s">
        <v>451</v>
      </c>
      <c r="F12" s="26">
        <v>1</v>
      </c>
      <c r="G12" s="27">
        <f t="shared" si="0"/>
        <v>1</v>
      </c>
      <c r="H12" s="26">
        <v>3</v>
      </c>
      <c r="I12" s="27">
        <f t="shared" si="1"/>
        <v>3</v>
      </c>
      <c r="J12" s="17"/>
    </row>
    <row r="13" spans="1:10" ht="41.4" thickBot="1" x14ac:dyDescent="0.4">
      <c r="A13" s="8">
        <v>16</v>
      </c>
      <c r="B13" s="11" t="s">
        <v>49</v>
      </c>
      <c r="C13" s="12" t="s">
        <v>50</v>
      </c>
      <c r="D13" s="8">
        <v>1</v>
      </c>
      <c r="E13" s="10" t="s">
        <v>51</v>
      </c>
      <c r="F13" s="26">
        <v>2</v>
      </c>
      <c r="G13" s="27">
        <f t="shared" si="0"/>
        <v>2</v>
      </c>
      <c r="H13" s="26">
        <v>3</v>
      </c>
      <c r="I13" s="27">
        <f t="shared" si="1"/>
        <v>3</v>
      </c>
      <c r="J13" s="17"/>
    </row>
    <row r="14" spans="1:10" ht="41.4" thickBot="1" x14ac:dyDescent="0.4">
      <c r="A14" s="8">
        <v>17</v>
      </c>
      <c r="B14" s="11" t="s">
        <v>52</v>
      </c>
      <c r="C14" s="12" t="s">
        <v>50</v>
      </c>
      <c r="D14" s="8">
        <v>1</v>
      </c>
      <c r="E14" s="10" t="s">
        <v>51</v>
      </c>
      <c r="F14" s="26">
        <v>3</v>
      </c>
      <c r="G14" s="27">
        <f t="shared" si="0"/>
        <v>3</v>
      </c>
      <c r="H14" s="26">
        <v>3</v>
      </c>
      <c r="I14" s="27">
        <f t="shared" si="1"/>
        <v>3</v>
      </c>
      <c r="J14" s="17"/>
    </row>
    <row r="15" spans="1:10" ht="41.4" thickBot="1" x14ac:dyDescent="0.4">
      <c r="A15" s="8">
        <v>18</v>
      </c>
      <c r="B15" s="11" t="s">
        <v>53</v>
      </c>
      <c r="C15" s="12" t="s">
        <v>50</v>
      </c>
      <c r="D15" s="8">
        <v>1</v>
      </c>
      <c r="E15" s="10" t="s">
        <v>51</v>
      </c>
      <c r="F15" s="26">
        <v>2</v>
      </c>
      <c r="G15" s="27">
        <f t="shared" si="0"/>
        <v>2</v>
      </c>
      <c r="H15" s="26">
        <v>3</v>
      </c>
      <c r="I15" s="27">
        <f t="shared" si="1"/>
        <v>3</v>
      </c>
      <c r="J15" s="17"/>
    </row>
    <row r="16" spans="1:10" ht="41.4" thickBot="1" x14ac:dyDescent="0.4">
      <c r="A16" s="8">
        <v>19</v>
      </c>
      <c r="B16" s="11" t="s">
        <v>54</v>
      </c>
      <c r="C16" s="12" t="s">
        <v>50</v>
      </c>
      <c r="D16" s="8">
        <v>1</v>
      </c>
      <c r="E16" s="10" t="s">
        <v>51</v>
      </c>
      <c r="F16" s="26">
        <v>3</v>
      </c>
      <c r="G16" s="27">
        <f t="shared" si="0"/>
        <v>3</v>
      </c>
      <c r="H16" s="26">
        <v>3</v>
      </c>
      <c r="I16" s="27">
        <f t="shared" si="1"/>
        <v>3</v>
      </c>
      <c r="J16" s="17"/>
    </row>
    <row r="17" spans="1:10" ht="61.8" thickBot="1" x14ac:dyDescent="0.4">
      <c r="A17" s="8">
        <v>20</v>
      </c>
      <c r="B17" s="11" t="s">
        <v>55</v>
      </c>
      <c r="C17" s="12" t="s">
        <v>56</v>
      </c>
      <c r="D17" s="8">
        <v>1</v>
      </c>
      <c r="E17" s="10" t="s">
        <v>57</v>
      </c>
      <c r="F17" s="26">
        <v>2</v>
      </c>
      <c r="G17" s="27">
        <f t="shared" si="0"/>
        <v>2</v>
      </c>
      <c r="H17" s="26">
        <v>3</v>
      </c>
      <c r="I17" s="27">
        <f t="shared" si="1"/>
        <v>3</v>
      </c>
      <c r="J17" s="17"/>
    </row>
    <row r="18" spans="1:10" ht="61.8" thickBot="1" x14ac:dyDescent="0.4">
      <c r="A18" s="8">
        <v>21</v>
      </c>
      <c r="B18" s="11" t="s">
        <v>58</v>
      </c>
      <c r="C18" s="12" t="s">
        <v>60</v>
      </c>
      <c r="D18" s="8">
        <v>1</v>
      </c>
      <c r="E18" s="10" t="s">
        <v>59</v>
      </c>
      <c r="F18" s="26">
        <v>2</v>
      </c>
      <c r="G18" s="27">
        <f t="shared" si="0"/>
        <v>2</v>
      </c>
      <c r="H18" s="26">
        <v>3</v>
      </c>
      <c r="I18" s="27">
        <f t="shared" si="1"/>
        <v>3</v>
      </c>
      <c r="J18" s="17"/>
    </row>
    <row r="19" spans="1:10" ht="82.2" thickBot="1" x14ac:dyDescent="0.4">
      <c r="A19" s="8">
        <v>22</v>
      </c>
      <c r="B19" s="11" t="s">
        <v>61</v>
      </c>
      <c r="C19" s="12" t="s">
        <v>62</v>
      </c>
      <c r="D19" s="8">
        <v>1</v>
      </c>
      <c r="E19" s="10" t="s">
        <v>65</v>
      </c>
      <c r="F19" s="26">
        <v>2</v>
      </c>
      <c r="G19" s="27">
        <f t="shared" si="0"/>
        <v>2</v>
      </c>
      <c r="H19" s="26">
        <v>3</v>
      </c>
      <c r="I19" s="27">
        <f t="shared" si="1"/>
        <v>3</v>
      </c>
      <c r="J19" s="17"/>
    </row>
    <row r="20" spans="1:10" ht="143.4" thickBot="1" x14ac:dyDescent="0.4">
      <c r="A20" s="8">
        <v>23</v>
      </c>
      <c r="B20" s="11" t="s">
        <v>63</v>
      </c>
      <c r="C20" s="12" t="s">
        <v>62</v>
      </c>
      <c r="D20" s="8">
        <v>1</v>
      </c>
      <c r="E20" s="10" t="s">
        <v>64</v>
      </c>
      <c r="F20" s="26">
        <v>3</v>
      </c>
      <c r="G20" s="27">
        <f t="shared" si="0"/>
        <v>3</v>
      </c>
      <c r="H20" s="26">
        <v>3</v>
      </c>
      <c r="I20" s="27">
        <f t="shared" si="1"/>
        <v>3</v>
      </c>
      <c r="J20" s="17"/>
    </row>
    <row r="21" spans="1:10" ht="61.8" thickBot="1" x14ac:dyDescent="0.4">
      <c r="A21" s="8">
        <v>24</v>
      </c>
      <c r="B21" s="11" t="s">
        <v>66</v>
      </c>
      <c r="C21" s="12" t="s">
        <v>62</v>
      </c>
      <c r="D21" s="8">
        <v>1</v>
      </c>
      <c r="E21" s="10" t="s">
        <v>67</v>
      </c>
      <c r="F21" s="26">
        <v>2</v>
      </c>
      <c r="G21" s="27">
        <f t="shared" si="0"/>
        <v>2</v>
      </c>
      <c r="H21" s="26">
        <v>3</v>
      </c>
      <c r="I21" s="27">
        <f t="shared" si="1"/>
        <v>3</v>
      </c>
      <c r="J21" s="17"/>
    </row>
    <row r="22" spans="1:10" ht="82.2" thickBot="1" x14ac:dyDescent="0.4">
      <c r="A22" s="8">
        <v>25</v>
      </c>
      <c r="B22" s="11" t="s">
        <v>68</v>
      </c>
      <c r="C22" s="12" t="s">
        <v>69</v>
      </c>
      <c r="D22" s="8">
        <v>1</v>
      </c>
      <c r="E22" s="10" t="s">
        <v>70</v>
      </c>
      <c r="F22" s="26">
        <v>3</v>
      </c>
      <c r="G22" s="27">
        <f t="shared" si="0"/>
        <v>3</v>
      </c>
      <c r="H22" s="26">
        <v>3</v>
      </c>
      <c r="I22" s="27">
        <f t="shared" si="1"/>
        <v>3</v>
      </c>
      <c r="J22" s="17"/>
    </row>
    <row r="26" spans="1:10" x14ac:dyDescent="0.35">
      <c r="B26" s="5"/>
    </row>
  </sheetData>
  <mergeCells count="5">
    <mergeCell ref="J8:J9"/>
    <mergeCell ref="F8:I8"/>
    <mergeCell ref="F6:I6"/>
    <mergeCell ref="B8:E8"/>
    <mergeCell ref="B7:E7"/>
  </mergeCells>
  <conditionalFormatting sqref="G10:G22">
    <cfRule type="cellIs" dxfId="449" priority="10" operator="between">
      <formula>2.6</formula>
      <formula>3</formula>
    </cfRule>
    <cfRule type="cellIs" dxfId="448" priority="11" operator="between">
      <formula>2.1</formula>
      <formula>2.5</formula>
    </cfRule>
    <cfRule type="cellIs" dxfId="447" priority="12" operator="between">
      <formula>0</formula>
      <formula>2</formula>
    </cfRule>
  </conditionalFormatting>
  <conditionalFormatting sqref="I10:I22">
    <cfRule type="cellIs" dxfId="446" priority="7" operator="between">
      <formula>2.6</formula>
      <formula>3</formula>
    </cfRule>
    <cfRule type="cellIs" dxfId="445" priority="8" operator="between">
      <formula>2.1</formula>
      <formula>2.5</formula>
    </cfRule>
    <cfRule type="cellIs" dxfId="444" priority="9" operator="between">
      <formula>0</formula>
      <formula>2</formula>
    </cfRule>
  </conditionalFormatting>
  <conditionalFormatting sqref="G7">
    <cfRule type="cellIs" dxfId="443" priority="4" operator="between">
      <formula>2.6</formula>
      <formula>3</formula>
    </cfRule>
    <cfRule type="cellIs" dxfId="442" priority="5" operator="between">
      <formula>2.1</formula>
      <formula>2.5</formula>
    </cfRule>
    <cfRule type="cellIs" dxfId="441" priority="6" operator="between">
      <formula>0</formula>
      <formula>2</formula>
    </cfRule>
  </conditionalFormatting>
  <conditionalFormatting sqref="I7">
    <cfRule type="cellIs" dxfId="440" priority="1" operator="between">
      <formula>2.6</formula>
      <formula>3</formula>
    </cfRule>
    <cfRule type="cellIs" dxfId="439" priority="2" operator="between">
      <formula>2.1</formula>
      <formula>2.5</formula>
    </cfRule>
    <cfRule type="cellIs" dxfId="438" priority="3" operator="between">
      <formula>0</formula>
      <formula>2</formula>
    </cfRule>
  </conditionalFormatting>
  <dataValidations count="1">
    <dataValidation type="list" allowBlank="1" showInputMessage="1" showErrorMessage="1" sqref="F10:F22 H10:H22" xr:uid="{0F36D436-635F-47F9-8E26-1862D50DCB00}">
      <formula1>"3, 2, 1"</formula1>
    </dataValidation>
  </dataValidations>
  <pageMargins left="0.7" right="0.7" top="0.75" bottom="0.75" header="0.3" footer="0.3"/>
  <pageSetup paperSize="9" orientation="portrait" horizontalDpi="4294967293" verticalDpi="0"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C09278-1B9A-479F-AE49-06EFBDC16275}">
  <dimension ref="A2:K199"/>
  <sheetViews>
    <sheetView zoomScale="78" zoomScaleNormal="78" workbookViewId="0">
      <selection activeCell="C3" sqref="C3"/>
    </sheetView>
  </sheetViews>
  <sheetFormatPr defaultColWidth="9.09765625" defaultRowHeight="20.399999999999999" x14ac:dyDescent="0.35"/>
  <cols>
    <col min="1" max="1" width="11.8984375" style="3" bestFit="1" customWidth="1"/>
    <col min="2" max="2" width="74.3984375" style="2" customWidth="1"/>
    <col min="3" max="3" width="39.3984375" style="2" customWidth="1"/>
    <col min="4" max="4" width="26.69921875" style="3" customWidth="1"/>
    <col min="5" max="5" width="7.3984375" style="3" customWidth="1"/>
    <col min="6" max="6" width="76.09765625" style="4" customWidth="1"/>
    <col min="7" max="7" width="27.296875" style="1" bestFit="1" customWidth="1"/>
    <col min="8" max="8" width="28.8984375" style="1" customWidth="1"/>
    <col min="9" max="9" width="35" style="1" customWidth="1"/>
    <col min="10" max="10" width="28.8984375" style="1" customWidth="1"/>
    <col min="11" max="11" width="45.09765625" style="1" customWidth="1"/>
    <col min="12" max="16384" width="9.09765625" style="1"/>
  </cols>
  <sheetData>
    <row r="2" spans="1:11" x14ac:dyDescent="0.35">
      <c r="G2" s="1" t="s">
        <v>461</v>
      </c>
      <c r="I2" s="60"/>
      <c r="J2" s="1" t="s">
        <v>462</v>
      </c>
    </row>
    <row r="3" spans="1:11" x14ac:dyDescent="0.35">
      <c r="G3" s="1" t="s">
        <v>463</v>
      </c>
      <c r="I3" s="61"/>
      <c r="J3" s="1" t="s">
        <v>464</v>
      </c>
    </row>
    <row r="4" spans="1:11" x14ac:dyDescent="0.35">
      <c r="G4" s="1" t="s">
        <v>465</v>
      </c>
      <c r="I4" s="62"/>
      <c r="J4" s="1" t="s">
        <v>466</v>
      </c>
    </row>
    <row r="5" spans="1:11" ht="21" thickBot="1" x14ac:dyDescent="0.4"/>
    <row r="6" spans="1:11" ht="21" thickBot="1" x14ac:dyDescent="0.4">
      <c r="G6" s="82" t="s">
        <v>382</v>
      </c>
      <c r="H6" s="83"/>
      <c r="I6" s="83"/>
      <c r="J6" s="84"/>
    </row>
    <row r="7" spans="1:11" ht="42" customHeight="1" thickBot="1" x14ac:dyDescent="0.4">
      <c r="B7" s="94" t="s">
        <v>458</v>
      </c>
      <c r="C7" s="95"/>
      <c r="D7" s="95"/>
      <c r="E7" s="95"/>
      <c r="F7" s="96"/>
      <c r="G7" s="18"/>
      <c r="H7" s="27">
        <f>AVERAGE(H10:H199)</f>
        <v>2.493150684931507</v>
      </c>
      <c r="I7" s="18"/>
      <c r="J7" s="27">
        <f>AVERAGE(J10:J199)</f>
        <v>3</v>
      </c>
    </row>
    <row r="8" spans="1:11" ht="57" customHeight="1" thickBot="1" x14ac:dyDescent="0.4">
      <c r="B8" s="91" t="s">
        <v>456</v>
      </c>
      <c r="C8" s="92"/>
      <c r="D8" s="92"/>
      <c r="E8" s="92"/>
      <c r="F8" s="93"/>
      <c r="G8" s="79" t="s">
        <v>373</v>
      </c>
      <c r="H8" s="80"/>
      <c r="I8" s="80"/>
      <c r="J8" s="81"/>
      <c r="K8" s="77" t="s">
        <v>392</v>
      </c>
    </row>
    <row r="9" spans="1:11" ht="41.4" thickBot="1" x14ac:dyDescent="0.4">
      <c r="A9" s="59" t="s">
        <v>457</v>
      </c>
      <c r="B9" s="6" t="s">
        <v>2</v>
      </c>
      <c r="C9" s="6" t="s">
        <v>406</v>
      </c>
      <c r="D9" s="7" t="s">
        <v>1</v>
      </c>
      <c r="E9" s="7"/>
      <c r="F9" s="6" t="s">
        <v>3</v>
      </c>
      <c r="G9" s="20" t="s">
        <v>374</v>
      </c>
      <c r="H9" s="29" t="s">
        <v>381</v>
      </c>
      <c r="I9" s="20" t="s">
        <v>375</v>
      </c>
      <c r="J9" s="29" t="s">
        <v>381</v>
      </c>
      <c r="K9" s="78"/>
    </row>
    <row r="10" spans="1:11" ht="82.2" thickBot="1" x14ac:dyDescent="0.4">
      <c r="A10" s="8">
        <v>26</v>
      </c>
      <c r="B10" s="11" t="s">
        <v>71</v>
      </c>
      <c r="C10" s="12" t="s">
        <v>407</v>
      </c>
      <c r="D10" s="12" t="s">
        <v>72</v>
      </c>
      <c r="E10" s="8">
        <v>1</v>
      </c>
      <c r="F10" s="10" t="s">
        <v>73</v>
      </c>
      <c r="G10" s="26">
        <v>2</v>
      </c>
      <c r="H10" s="27">
        <f>AVERAGE(G10)</f>
        <v>2</v>
      </c>
      <c r="I10" s="26">
        <v>3</v>
      </c>
      <c r="J10" s="27">
        <f>AVERAGE(I10)</f>
        <v>3</v>
      </c>
      <c r="K10" s="28"/>
    </row>
    <row r="11" spans="1:11" ht="61.2" x14ac:dyDescent="0.35">
      <c r="A11" s="8">
        <v>27</v>
      </c>
      <c r="B11" s="11" t="s">
        <v>74</v>
      </c>
      <c r="C11" s="12" t="s">
        <v>407</v>
      </c>
      <c r="D11" s="12" t="s">
        <v>75</v>
      </c>
      <c r="E11" s="8">
        <v>1</v>
      </c>
      <c r="F11" s="10" t="s">
        <v>76</v>
      </c>
      <c r="G11" s="23">
        <v>3</v>
      </c>
      <c r="H11" s="73">
        <f>AVERAGE(G11:G13)</f>
        <v>2.3333333333333335</v>
      </c>
      <c r="I11" s="23">
        <v>3</v>
      </c>
      <c r="J11" s="73">
        <f>AVERAGE(I11:I13)</f>
        <v>3</v>
      </c>
      <c r="K11" s="31"/>
    </row>
    <row r="12" spans="1:11" ht="61.2" x14ac:dyDescent="0.35">
      <c r="A12" s="8" t="s">
        <v>4</v>
      </c>
      <c r="B12" s="39"/>
      <c r="C12" s="48"/>
      <c r="D12" s="40"/>
      <c r="E12" s="8">
        <v>2</v>
      </c>
      <c r="F12" s="10" t="s">
        <v>77</v>
      </c>
      <c r="G12" s="24">
        <v>3</v>
      </c>
      <c r="H12" s="75"/>
      <c r="I12" s="24">
        <v>3</v>
      </c>
      <c r="J12" s="75"/>
      <c r="K12" s="31"/>
    </row>
    <row r="13" spans="1:11" ht="41.4" thickBot="1" x14ac:dyDescent="0.4">
      <c r="A13" s="8" t="s">
        <v>4</v>
      </c>
      <c r="B13" s="43"/>
      <c r="C13" s="49"/>
      <c r="D13" s="44"/>
      <c r="E13" s="8">
        <v>3</v>
      </c>
      <c r="F13" s="10" t="s">
        <v>78</v>
      </c>
      <c r="G13" s="25">
        <v>1</v>
      </c>
      <c r="H13" s="74"/>
      <c r="I13" s="25">
        <v>3</v>
      </c>
      <c r="J13" s="74"/>
      <c r="K13" s="31"/>
    </row>
    <row r="14" spans="1:11" ht="40.799999999999997" x14ac:dyDescent="0.35">
      <c r="A14" s="8">
        <v>28</v>
      </c>
      <c r="B14" s="11" t="s">
        <v>399</v>
      </c>
      <c r="C14" s="12" t="s">
        <v>407</v>
      </c>
      <c r="D14" s="12" t="s">
        <v>79</v>
      </c>
      <c r="E14" s="8">
        <v>1</v>
      </c>
      <c r="F14" s="10" t="s">
        <v>81</v>
      </c>
      <c r="G14" s="23">
        <v>3</v>
      </c>
      <c r="H14" s="73">
        <f>AVERAGE(G14:G18)</f>
        <v>2.6</v>
      </c>
      <c r="I14" s="23">
        <v>3</v>
      </c>
      <c r="J14" s="73">
        <f>AVERAGE(I14:I18)</f>
        <v>3</v>
      </c>
      <c r="K14" s="31"/>
    </row>
    <row r="15" spans="1:11" ht="23.25" customHeight="1" x14ac:dyDescent="0.35">
      <c r="A15" s="8"/>
      <c r="B15" s="50"/>
      <c r="C15" s="51"/>
      <c r="D15" s="52"/>
      <c r="E15" s="8">
        <v>2</v>
      </c>
      <c r="F15" s="10" t="s">
        <v>82</v>
      </c>
      <c r="G15" s="24">
        <v>2</v>
      </c>
      <c r="H15" s="75"/>
      <c r="I15" s="24">
        <v>3</v>
      </c>
      <c r="J15" s="75"/>
      <c r="K15" s="31"/>
    </row>
    <row r="16" spans="1:11" ht="61.2" x14ac:dyDescent="0.35">
      <c r="A16" s="8"/>
      <c r="B16" s="53"/>
      <c r="C16" s="5"/>
      <c r="D16" s="54"/>
      <c r="E16" s="8">
        <v>3</v>
      </c>
      <c r="F16" s="10" t="s">
        <v>430</v>
      </c>
      <c r="G16" s="24">
        <v>2</v>
      </c>
      <c r="H16" s="75"/>
      <c r="I16" s="24">
        <v>3</v>
      </c>
      <c r="J16" s="75"/>
      <c r="K16" s="31"/>
    </row>
    <row r="17" spans="1:11" ht="61.2" x14ac:dyDescent="0.35">
      <c r="A17" s="8"/>
      <c r="B17" s="53"/>
      <c r="C17" s="5"/>
      <c r="D17" s="54"/>
      <c r="E17" s="8">
        <v>4</v>
      </c>
      <c r="F17" s="10" t="s">
        <v>83</v>
      </c>
      <c r="G17" s="24">
        <v>3</v>
      </c>
      <c r="H17" s="75"/>
      <c r="I17" s="24">
        <v>3</v>
      </c>
      <c r="J17" s="75"/>
      <c r="K17" s="31"/>
    </row>
    <row r="18" spans="1:11" ht="41.4" thickBot="1" x14ac:dyDescent="0.4">
      <c r="A18" s="8"/>
      <c r="B18" s="55"/>
      <c r="C18" s="56"/>
      <c r="D18" s="57"/>
      <c r="E18" s="8">
        <v>5</v>
      </c>
      <c r="F18" s="10" t="s">
        <v>84</v>
      </c>
      <c r="G18" s="25">
        <v>3</v>
      </c>
      <c r="H18" s="74"/>
      <c r="I18" s="25">
        <v>3</v>
      </c>
      <c r="J18" s="74"/>
      <c r="K18" s="31"/>
    </row>
    <row r="19" spans="1:11" ht="61.2" x14ac:dyDescent="0.35">
      <c r="A19" s="8">
        <v>29</v>
      </c>
      <c r="B19" s="11" t="s">
        <v>85</v>
      </c>
      <c r="C19" s="12" t="s">
        <v>407</v>
      </c>
      <c r="D19" s="12" t="s">
        <v>86</v>
      </c>
      <c r="E19" s="8">
        <v>1</v>
      </c>
      <c r="F19" s="10" t="s">
        <v>87</v>
      </c>
      <c r="G19" s="23">
        <v>3</v>
      </c>
      <c r="H19" s="73">
        <f>AVERAGE(G19:G22)</f>
        <v>3</v>
      </c>
      <c r="I19" s="23">
        <v>3</v>
      </c>
      <c r="J19" s="73">
        <f>AVERAGE(I19:I22)</f>
        <v>3</v>
      </c>
      <c r="K19" s="31"/>
    </row>
    <row r="20" spans="1:11" ht="61.2" x14ac:dyDescent="0.35">
      <c r="A20" s="8" t="s">
        <v>4</v>
      </c>
      <c r="B20" s="39"/>
      <c r="C20" s="48"/>
      <c r="D20" s="40"/>
      <c r="E20" s="8">
        <v>2</v>
      </c>
      <c r="F20" s="10" t="s">
        <v>88</v>
      </c>
      <c r="G20" s="24">
        <v>3</v>
      </c>
      <c r="H20" s="75"/>
      <c r="I20" s="24">
        <v>3</v>
      </c>
      <c r="J20" s="75"/>
      <c r="K20" s="31"/>
    </row>
    <row r="21" spans="1:11" ht="40.799999999999997" x14ac:dyDescent="0.35">
      <c r="A21" s="8" t="s">
        <v>4</v>
      </c>
      <c r="B21" s="41"/>
      <c r="D21" s="42"/>
      <c r="E21" s="8">
        <v>3</v>
      </c>
      <c r="F21" s="13" t="s">
        <v>89</v>
      </c>
      <c r="G21" s="24">
        <v>3</v>
      </c>
      <c r="H21" s="75"/>
      <c r="I21" s="24">
        <v>3</v>
      </c>
      <c r="J21" s="75"/>
      <c r="K21" s="31"/>
    </row>
    <row r="22" spans="1:11" ht="24" customHeight="1" thickBot="1" x14ac:dyDescent="0.4">
      <c r="A22" s="8" t="s">
        <v>4</v>
      </c>
      <c r="B22" s="43"/>
      <c r="C22" s="49"/>
      <c r="D22" s="44"/>
      <c r="E22" s="8">
        <v>4</v>
      </c>
      <c r="F22" s="10" t="s">
        <v>90</v>
      </c>
      <c r="G22" s="25">
        <v>3</v>
      </c>
      <c r="H22" s="74"/>
      <c r="I22" s="25">
        <v>3</v>
      </c>
      <c r="J22" s="74"/>
      <c r="K22" s="31"/>
    </row>
    <row r="23" spans="1:11" ht="61.8" thickBot="1" x14ac:dyDescent="0.4">
      <c r="A23" s="8">
        <v>30</v>
      </c>
      <c r="B23" s="11" t="s">
        <v>91</v>
      </c>
      <c r="C23" s="12" t="s">
        <v>407</v>
      </c>
      <c r="D23" s="12" t="s">
        <v>92</v>
      </c>
      <c r="E23" s="8">
        <v>1</v>
      </c>
      <c r="F23" s="10" t="s">
        <v>93</v>
      </c>
      <c r="G23" s="26">
        <v>2</v>
      </c>
      <c r="H23" s="27">
        <f>AVERAGE(G23)</f>
        <v>2</v>
      </c>
      <c r="I23" s="26">
        <v>3</v>
      </c>
      <c r="J23" s="27">
        <f>AVERAGE(I23)</f>
        <v>3</v>
      </c>
      <c r="K23" s="31"/>
    </row>
    <row r="24" spans="1:11" ht="61.8" thickBot="1" x14ac:dyDescent="0.4">
      <c r="A24" s="8">
        <v>31</v>
      </c>
      <c r="B24" s="11" t="s">
        <v>94</v>
      </c>
      <c r="C24" s="12" t="s">
        <v>407</v>
      </c>
      <c r="D24" s="12" t="s">
        <v>92</v>
      </c>
      <c r="E24" s="8">
        <v>1</v>
      </c>
      <c r="F24" s="10" t="s">
        <v>87</v>
      </c>
      <c r="G24" s="26">
        <v>3</v>
      </c>
      <c r="H24" s="73">
        <f>AVERAGE(G24:G25)</f>
        <v>3</v>
      </c>
      <c r="I24" s="26">
        <v>3</v>
      </c>
      <c r="J24" s="73">
        <f>AVERAGE(I24:I25)</f>
        <v>3</v>
      </c>
      <c r="K24" s="31"/>
    </row>
    <row r="25" spans="1:11" ht="41.4" thickBot="1" x14ac:dyDescent="0.4">
      <c r="A25" s="8"/>
      <c r="B25" s="45"/>
      <c r="C25" s="58"/>
      <c r="D25" s="46"/>
      <c r="E25" s="8">
        <v>2</v>
      </c>
      <c r="F25" s="10" t="s">
        <v>95</v>
      </c>
      <c r="G25" s="26">
        <v>3</v>
      </c>
      <c r="H25" s="74"/>
      <c r="I25" s="26">
        <v>3</v>
      </c>
      <c r="J25" s="74"/>
      <c r="K25" s="31"/>
    </row>
    <row r="26" spans="1:11" ht="184.2" thickBot="1" x14ac:dyDescent="0.4">
      <c r="A26" s="8">
        <v>32</v>
      </c>
      <c r="B26" s="11" t="s">
        <v>96</v>
      </c>
      <c r="C26" s="12" t="s">
        <v>407</v>
      </c>
      <c r="D26" s="12" t="s">
        <v>97</v>
      </c>
      <c r="E26" s="8">
        <v>1</v>
      </c>
      <c r="F26" s="10" t="s">
        <v>98</v>
      </c>
      <c r="G26" s="26">
        <v>3</v>
      </c>
      <c r="H26" s="73">
        <f>AVERAGE(G26:G27)</f>
        <v>3</v>
      </c>
      <c r="I26" s="26">
        <v>3</v>
      </c>
      <c r="J26" s="73">
        <f>AVERAGE(I26:I27)</f>
        <v>3</v>
      </c>
      <c r="K26" s="31"/>
    </row>
    <row r="27" spans="1:11" ht="24" customHeight="1" thickBot="1" x14ac:dyDescent="0.4">
      <c r="A27" s="8"/>
      <c r="B27" s="45"/>
      <c r="C27" s="58"/>
      <c r="D27" s="46"/>
      <c r="E27" s="8">
        <v>2</v>
      </c>
      <c r="F27" s="10" t="s">
        <v>99</v>
      </c>
      <c r="G27" s="26">
        <v>3</v>
      </c>
      <c r="H27" s="74"/>
      <c r="I27" s="26">
        <v>3</v>
      </c>
      <c r="J27" s="74"/>
      <c r="K27" s="31"/>
    </row>
    <row r="28" spans="1:11" ht="102" x14ac:dyDescent="0.35">
      <c r="A28" s="8">
        <v>33</v>
      </c>
      <c r="B28" s="11" t="s">
        <v>100</v>
      </c>
      <c r="C28" s="12" t="s">
        <v>407</v>
      </c>
      <c r="D28" s="12" t="s">
        <v>101</v>
      </c>
      <c r="E28" s="8">
        <v>1</v>
      </c>
      <c r="F28" s="10" t="s">
        <v>431</v>
      </c>
      <c r="G28" s="23">
        <v>3</v>
      </c>
      <c r="H28" s="73">
        <f>AVERAGE(G28:G30)</f>
        <v>2.3333333333333335</v>
      </c>
      <c r="I28" s="23">
        <v>3</v>
      </c>
      <c r="J28" s="73">
        <f>AVERAGE(I28:I30)</f>
        <v>3</v>
      </c>
      <c r="K28" s="31"/>
    </row>
    <row r="29" spans="1:11" ht="40.799999999999997" x14ac:dyDescent="0.35">
      <c r="A29" s="8"/>
      <c r="B29" s="39"/>
      <c r="C29" s="48"/>
      <c r="D29" s="40"/>
      <c r="E29" s="8">
        <v>2</v>
      </c>
      <c r="F29" s="10" t="s">
        <v>102</v>
      </c>
      <c r="G29" s="24">
        <v>3</v>
      </c>
      <c r="H29" s="75"/>
      <c r="I29" s="24">
        <v>3</v>
      </c>
      <c r="J29" s="75"/>
      <c r="K29" s="31"/>
    </row>
    <row r="30" spans="1:11" ht="41.4" thickBot="1" x14ac:dyDescent="0.4">
      <c r="A30" s="8"/>
      <c r="B30" s="43"/>
      <c r="C30" s="49"/>
      <c r="D30" s="44"/>
      <c r="E30" s="8">
        <v>3</v>
      </c>
      <c r="F30" s="10" t="s">
        <v>103</v>
      </c>
      <c r="G30" s="25">
        <v>1</v>
      </c>
      <c r="H30" s="74"/>
      <c r="I30" s="25">
        <v>3</v>
      </c>
      <c r="J30" s="74"/>
      <c r="K30" s="31"/>
    </row>
    <row r="31" spans="1:11" ht="102.6" thickBot="1" x14ac:dyDescent="0.4">
      <c r="A31" s="8">
        <v>34</v>
      </c>
      <c r="B31" s="11" t="s">
        <v>104</v>
      </c>
      <c r="C31" s="12" t="s">
        <v>407</v>
      </c>
      <c r="D31" s="12" t="s">
        <v>105</v>
      </c>
      <c r="E31" s="8">
        <v>1</v>
      </c>
      <c r="F31" s="10" t="s">
        <v>107</v>
      </c>
      <c r="G31" s="26">
        <v>3</v>
      </c>
      <c r="H31" s="73">
        <f>AVERAGE(G31:G32)</f>
        <v>3</v>
      </c>
      <c r="I31" s="26">
        <v>3</v>
      </c>
      <c r="J31" s="73">
        <f>AVERAGE(I31:I32)</f>
        <v>3</v>
      </c>
      <c r="K31" s="31"/>
    </row>
    <row r="32" spans="1:11" ht="41.4" thickBot="1" x14ac:dyDescent="0.4">
      <c r="A32" s="8"/>
      <c r="B32" s="45"/>
      <c r="C32" s="58"/>
      <c r="D32" s="46"/>
      <c r="E32" s="8">
        <v>2</v>
      </c>
      <c r="F32" s="10" t="s">
        <v>106</v>
      </c>
      <c r="G32" s="26">
        <v>3</v>
      </c>
      <c r="H32" s="74"/>
      <c r="I32" s="26">
        <v>3</v>
      </c>
      <c r="J32" s="74"/>
      <c r="K32" s="31"/>
    </row>
    <row r="33" spans="1:11" ht="118.5" customHeight="1" thickBot="1" x14ac:dyDescent="0.4">
      <c r="A33" s="8">
        <v>35</v>
      </c>
      <c r="B33" s="11" t="s">
        <v>108</v>
      </c>
      <c r="C33" s="12" t="s">
        <v>408</v>
      </c>
      <c r="D33" s="12" t="s">
        <v>109</v>
      </c>
      <c r="E33" s="8">
        <v>1</v>
      </c>
      <c r="F33" s="10" t="s">
        <v>110</v>
      </c>
      <c r="G33" s="26">
        <v>2</v>
      </c>
      <c r="H33" s="27">
        <f>AVERAGE(G33)</f>
        <v>2</v>
      </c>
      <c r="I33" s="26">
        <v>3</v>
      </c>
      <c r="J33" s="27">
        <f>AVERAGE(I33)</f>
        <v>3</v>
      </c>
      <c r="K33" s="31"/>
    </row>
    <row r="34" spans="1:11" ht="99.75" customHeight="1" thickBot="1" x14ac:dyDescent="0.4">
      <c r="A34" s="8">
        <v>36</v>
      </c>
      <c r="B34" s="11" t="s">
        <v>111</v>
      </c>
      <c r="C34" s="12" t="s">
        <v>408</v>
      </c>
      <c r="D34" s="12" t="s">
        <v>109</v>
      </c>
      <c r="E34" s="8">
        <v>1</v>
      </c>
      <c r="F34" s="10" t="s">
        <v>110</v>
      </c>
      <c r="G34" s="26">
        <v>2</v>
      </c>
      <c r="H34" s="27">
        <f>AVERAGE(G34)</f>
        <v>2</v>
      </c>
      <c r="I34" s="26">
        <v>3</v>
      </c>
      <c r="J34" s="27">
        <f>AVERAGE(I34)</f>
        <v>3</v>
      </c>
      <c r="K34" s="31"/>
    </row>
    <row r="35" spans="1:11" ht="66" customHeight="1" thickBot="1" x14ac:dyDescent="0.4">
      <c r="A35" s="8">
        <v>37</v>
      </c>
      <c r="B35" s="11" t="s">
        <v>112</v>
      </c>
      <c r="C35" s="12" t="s">
        <v>408</v>
      </c>
      <c r="D35" s="12" t="s">
        <v>109</v>
      </c>
      <c r="E35" s="8">
        <v>1</v>
      </c>
      <c r="F35" s="10" t="s">
        <v>113</v>
      </c>
      <c r="G35" s="26">
        <v>3</v>
      </c>
      <c r="H35" s="73">
        <f>AVERAGE(G35:G36)</f>
        <v>3</v>
      </c>
      <c r="I35" s="26">
        <v>3</v>
      </c>
      <c r="J35" s="73">
        <f>AVERAGE(I35:I36)</f>
        <v>3</v>
      </c>
      <c r="K35" s="31"/>
    </row>
    <row r="36" spans="1:11" ht="24" customHeight="1" thickBot="1" x14ac:dyDescent="0.4">
      <c r="A36" s="8"/>
      <c r="B36" s="45"/>
      <c r="C36" s="58"/>
      <c r="D36" s="46"/>
      <c r="E36" s="8">
        <v>2</v>
      </c>
      <c r="F36" s="10" t="s">
        <v>114</v>
      </c>
      <c r="G36" s="26">
        <v>3</v>
      </c>
      <c r="H36" s="74"/>
      <c r="I36" s="26">
        <v>3</v>
      </c>
      <c r="J36" s="74"/>
      <c r="K36" s="31"/>
    </row>
    <row r="37" spans="1:11" ht="41.4" thickBot="1" x14ac:dyDescent="0.4">
      <c r="A37" s="8">
        <v>38</v>
      </c>
      <c r="B37" s="11" t="s">
        <v>115</v>
      </c>
      <c r="C37" s="12" t="s">
        <v>408</v>
      </c>
      <c r="D37" s="12" t="s">
        <v>109</v>
      </c>
      <c r="E37" s="8">
        <v>1</v>
      </c>
      <c r="F37" s="10" t="s">
        <v>116</v>
      </c>
      <c r="G37" s="26">
        <v>2</v>
      </c>
      <c r="H37" s="27">
        <f>AVERAGE(G37)</f>
        <v>2</v>
      </c>
      <c r="I37" s="26">
        <v>3</v>
      </c>
      <c r="J37" s="27">
        <f>AVERAGE(I37)</f>
        <v>3</v>
      </c>
      <c r="K37" s="31"/>
    </row>
    <row r="38" spans="1:11" ht="102.6" thickBot="1" x14ac:dyDescent="0.4">
      <c r="A38" s="8">
        <v>39</v>
      </c>
      <c r="B38" s="11" t="s">
        <v>117</v>
      </c>
      <c r="C38" s="12" t="s">
        <v>408</v>
      </c>
      <c r="D38" s="12" t="s">
        <v>118</v>
      </c>
      <c r="E38" s="8">
        <v>1</v>
      </c>
      <c r="F38" s="10" t="s">
        <v>119</v>
      </c>
      <c r="G38" s="26">
        <v>2</v>
      </c>
      <c r="H38" s="27">
        <f>AVERAGE(G38)</f>
        <v>2</v>
      </c>
      <c r="I38" s="26">
        <v>3</v>
      </c>
      <c r="J38" s="27">
        <f>AVERAGE(I38)</f>
        <v>3</v>
      </c>
      <c r="K38" s="31"/>
    </row>
    <row r="39" spans="1:11" ht="61.8" thickBot="1" x14ac:dyDescent="0.4">
      <c r="A39" s="8">
        <v>40</v>
      </c>
      <c r="B39" s="11" t="s">
        <v>120</v>
      </c>
      <c r="C39" s="12" t="s">
        <v>408</v>
      </c>
      <c r="D39" s="12" t="s">
        <v>80</v>
      </c>
      <c r="E39" s="8">
        <v>1</v>
      </c>
      <c r="F39" s="10" t="s">
        <v>121</v>
      </c>
      <c r="G39" s="26">
        <v>3</v>
      </c>
      <c r="H39" s="73">
        <f>AVERAGE(G39:G40)</f>
        <v>3</v>
      </c>
      <c r="I39" s="26">
        <v>3</v>
      </c>
      <c r="J39" s="73">
        <f>AVERAGE(I39:I40)</f>
        <v>3</v>
      </c>
      <c r="K39" s="31"/>
    </row>
    <row r="40" spans="1:11" ht="41.4" thickBot="1" x14ac:dyDescent="0.4">
      <c r="A40" s="8"/>
      <c r="B40" s="45"/>
      <c r="C40" s="58"/>
      <c r="D40" s="46"/>
      <c r="E40" s="8">
        <v>2</v>
      </c>
      <c r="F40" s="10" t="s">
        <v>122</v>
      </c>
      <c r="G40" s="26">
        <v>3</v>
      </c>
      <c r="H40" s="74"/>
      <c r="I40" s="26">
        <v>3</v>
      </c>
      <c r="J40" s="74"/>
      <c r="K40" s="31"/>
    </row>
    <row r="41" spans="1:11" ht="102" x14ac:dyDescent="0.35">
      <c r="A41" s="8">
        <v>41</v>
      </c>
      <c r="B41" s="11" t="s">
        <v>123</v>
      </c>
      <c r="C41" s="12" t="s">
        <v>408</v>
      </c>
      <c r="D41" s="12" t="s">
        <v>125</v>
      </c>
      <c r="E41" s="8">
        <v>1</v>
      </c>
      <c r="F41" s="10" t="s">
        <v>124</v>
      </c>
      <c r="G41" s="23">
        <v>3</v>
      </c>
      <c r="H41" s="73">
        <f>AVERAGE(G41:G43)</f>
        <v>2.3333333333333335</v>
      </c>
      <c r="I41" s="23">
        <v>3</v>
      </c>
      <c r="J41" s="73">
        <f>AVERAGE(I41:I43)</f>
        <v>3</v>
      </c>
      <c r="K41" s="31"/>
    </row>
    <row r="42" spans="1:11" ht="40.799999999999997" x14ac:dyDescent="0.35">
      <c r="A42" s="8"/>
      <c r="B42" s="39"/>
      <c r="C42" s="48"/>
      <c r="D42" s="40"/>
      <c r="E42" s="8">
        <v>2</v>
      </c>
      <c r="F42" s="10" t="s">
        <v>126</v>
      </c>
      <c r="G42" s="24">
        <v>3</v>
      </c>
      <c r="H42" s="75"/>
      <c r="I42" s="24">
        <v>3</v>
      </c>
      <c r="J42" s="75"/>
      <c r="K42" s="31"/>
    </row>
    <row r="43" spans="1:11" ht="41.4" thickBot="1" x14ac:dyDescent="0.4">
      <c r="A43" s="8"/>
      <c r="B43" s="43"/>
      <c r="C43" s="49"/>
      <c r="D43" s="44"/>
      <c r="E43" s="8">
        <v>3</v>
      </c>
      <c r="F43" s="10" t="s">
        <v>127</v>
      </c>
      <c r="G43" s="25">
        <v>1</v>
      </c>
      <c r="H43" s="74"/>
      <c r="I43" s="25">
        <v>3</v>
      </c>
      <c r="J43" s="74"/>
      <c r="K43" s="31"/>
    </row>
    <row r="44" spans="1:11" ht="102" x14ac:dyDescent="0.35">
      <c r="A44" s="8">
        <v>42</v>
      </c>
      <c r="B44" s="9" t="s">
        <v>400</v>
      </c>
      <c r="C44" s="12" t="s">
        <v>408</v>
      </c>
      <c r="D44" s="12" t="s">
        <v>128</v>
      </c>
      <c r="E44" s="8">
        <v>1</v>
      </c>
      <c r="F44" s="10" t="s">
        <v>129</v>
      </c>
      <c r="G44" s="23">
        <v>3</v>
      </c>
      <c r="H44" s="73">
        <f>AVERAGE(G44:G46)</f>
        <v>2.3333333333333335</v>
      </c>
      <c r="I44" s="23">
        <v>3</v>
      </c>
      <c r="J44" s="73">
        <f>AVERAGE(I44:I46)</f>
        <v>3</v>
      </c>
      <c r="K44" s="31"/>
    </row>
    <row r="45" spans="1:11" ht="40.799999999999997" x14ac:dyDescent="0.35">
      <c r="A45" s="8"/>
      <c r="B45" s="39"/>
      <c r="C45" s="48"/>
      <c r="D45" s="40"/>
      <c r="E45" s="8">
        <v>2</v>
      </c>
      <c r="F45" s="10" t="s">
        <v>130</v>
      </c>
      <c r="G45" s="24">
        <v>3</v>
      </c>
      <c r="H45" s="75"/>
      <c r="I45" s="24">
        <v>3</v>
      </c>
      <c r="J45" s="75"/>
      <c r="K45" s="31"/>
    </row>
    <row r="46" spans="1:11" ht="41.4" thickBot="1" x14ac:dyDescent="0.4">
      <c r="A46" s="8"/>
      <c r="B46" s="43"/>
      <c r="C46" s="49"/>
      <c r="D46" s="44"/>
      <c r="E46" s="8">
        <v>3</v>
      </c>
      <c r="F46" s="10" t="s">
        <v>131</v>
      </c>
      <c r="G46" s="25">
        <v>1</v>
      </c>
      <c r="H46" s="74"/>
      <c r="I46" s="25">
        <v>3</v>
      </c>
      <c r="J46" s="74"/>
      <c r="K46" s="31"/>
    </row>
    <row r="47" spans="1:11" ht="82.2" thickBot="1" x14ac:dyDescent="0.4">
      <c r="A47" s="8">
        <v>43</v>
      </c>
      <c r="B47" s="11" t="s">
        <v>132</v>
      </c>
      <c r="C47" s="12" t="s">
        <v>408</v>
      </c>
      <c r="D47" s="12" t="s">
        <v>133</v>
      </c>
      <c r="E47" s="8">
        <v>1</v>
      </c>
      <c r="F47" s="10" t="s">
        <v>432</v>
      </c>
      <c r="G47" s="26">
        <v>3</v>
      </c>
      <c r="H47" s="73">
        <f>AVERAGE(G47:G48)</f>
        <v>3</v>
      </c>
      <c r="I47" s="26">
        <v>3</v>
      </c>
      <c r="J47" s="73">
        <f>AVERAGE(I47:I48)</f>
        <v>3</v>
      </c>
      <c r="K47" s="31"/>
    </row>
    <row r="48" spans="1:11" ht="41.4" thickBot="1" x14ac:dyDescent="0.4">
      <c r="A48" s="8"/>
      <c r="B48" s="45"/>
      <c r="C48" s="58"/>
      <c r="D48" s="46"/>
      <c r="E48" s="8">
        <v>2</v>
      </c>
      <c r="F48" s="10" t="s">
        <v>134</v>
      </c>
      <c r="G48" s="26">
        <v>3</v>
      </c>
      <c r="H48" s="74"/>
      <c r="I48" s="26">
        <v>3</v>
      </c>
      <c r="J48" s="74"/>
      <c r="K48" s="31"/>
    </row>
    <row r="49" spans="1:11" ht="40.799999999999997" x14ac:dyDescent="0.35">
      <c r="A49" s="8">
        <v>44</v>
      </c>
      <c r="B49" s="11" t="s">
        <v>135</v>
      </c>
      <c r="C49" s="12" t="s">
        <v>408</v>
      </c>
      <c r="D49" s="12" t="s">
        <v>136</v>
      </c>
      <c r="E49" s="8">
        <v>1</v>
      </c>
      <c r="F49" s="10" t="s">
        <v>110</v>
      </c>
      <c r="G49" s="23">
        <v>1</v>
      </c>
      <c r="H49" s="73">
        <f>AVERAGE(G49:G53)</f>
        <v>2.2000000000000002</v>
      </c>
      <c r="I49" s="23">
        <v>3</v>
      </c>
      <c r="J49" s="73">
        <f>AVERAGE(I49:I53)</f>
        <v>3</v>
      </c>
      <c r="K49" s="31"/>
    </row>
    <row r="50" spans="1:11" ht="48.75" customHeight="1" x14ac:dyDescent="0.35">
      <c r="A50" s="8"/>
      <c r="B50" s="39"/>
      <c r="C50" s="48"/>
      <c r="D50" s="40"/>
      <c r="E50" s="8">
        <v>2</v>
      </c>
      <c r="F50" s="10" t="s">
        <v>433</v>
      </c>
      <c r="G50" s="24">
        <v>2</v>
      </c>
      <c r="H50" s="75"/>
      <c r="I50" s="24">
        <v>3</v>
      </c>
      <c r="J50" s="75"/>
      <c r="K50" s="31"/>
    </row>
    <row r="51" spans="1:11" ht="40.799999999999997" x14ac:dyDescent="0.35">
      <c r="A51" s="8"/>
      <c r="B51" s="41"/>
      <c r="D51" s="42"/>
      <c r="E51" s="8">
        <v>3</v>
      </c>
      <c r="F51" s="10" t="s">
        <v>137</v>
      </c>
      <c r="G51" s="24">
        <v>2</v>
      </c>
      <c r="H51" s="75"/>
      <c r="I51" s="24">
        <v>3</v>
      </c>
      <c r="J51" s="75"/>
      <c r="K51" s="31"/>
    </row>
    <row r="52" spans="1:11" ht="78.75" customHeight="1" x14ac:dyDescent="0.35">
      <c r="A52" s="8"/>
      <c r="B52" s="41"/>
      <c r="D52" s="42"/>
      <c r="E52" s="8">
        <v>4</v>
      </c>
      <c r="F52" s="10" t="s">
        <v>434</v>
      </c>
      <c r="G52" s="24">
        <v>3</v>
      </c>
      <c r="H52" s="75"/>
      <c r="I52" s="24">
        <v>3</v>
      </c>
      <c r="J52" s="75"/>
      <c r="K52" s="31"/>
    </row>
    <row r="53" spans="1:11" ht="22.8" thickBot="1" x14ac:dyDescent="0.4">
      <c r="A53" s="8"/>
      <c r="B53" s="43"/>
      <c r="C53" s="49"/>
      <c r="D53" s="44"/>
      <c r="E53" s="8">
        <v>5</v>
      </c>
      <c r="F53" s="10" t="s">
        <v>138</v>
      </c>
      <c r="G53" s="25">
        <v>3</v>
      </c>
      <c r="H53" s="74"/>
      <c r="I53" s="25">
        <v>3</v>
      </c>
      <c r="J53" s="74"/>
      <c r="K53" s="31"/>
    </row>
    <row r="54" spans="1:11" ht="61.8" thickBot="1" x14ac:dyDescent="0.4">
      <c r="A54" s="8">
        <v>45</v>
      </c>
      <c r="B54" s="11" t="s">
        <v>139</v>
      </c>
      <c r="C54" s="12" t="s">
        <v>408</v>
      </c>
      <c r="D54" s="12" t="s">
        <v>140</v>
      </c>
      <c r="E54" s="8">
        <v>1</v>
      </c>
      <c r="F54" s="10" t="s">
        <v>119</v>
      </c>
      <c r="G54" s="26">
        <v>3</v>
      </c>
      <c r="H54" s="73">
        <f>AVERAGE(G54:G55)</f>
        <v>3</v>
      </c>
      <c r="I54" s="26">
        <v>3</v>
      </c>
      <c r="J54" s="73">
        <f>AVERAGE(I54:I55)</f>
        <v>3</v>
      </c>
      <c r="K54" s="31"/>
    </row>
    <row r="55" spans="1:11" ht="24" customHeight="1" thickBot="1" x14ac:dyDescent="0.4">
      <c r="A55" s="8"/>
      <c r="B55" s="45"/>
      <c r="C55" s="58"/>
      <c r="D55" s="46"/>
      <c r="E55" s="8">
        <v>2</v>
      </c>
      <c r="F55" s="10" t="s">
        <v>141</v>
      </c>
      <c r="G55" s="26">
        <v>3</v>
      </c>
      <c r="H55" s="74"/>
      <c r="I55" s="26">
        <v>3</v>
      </c>
      <c r="J55" s="74"/>
      <c r="K55" s="31"/>
    </row>
    <row r="56" spans="1:11" ht="61.2" x14ac:dyDescent="0.35">
      <c r="A56" s="8">
        <v>46</v>
      </c>
      <c r="B56" s="11" t="s">
        <v>142</v>
      </c>
      <c r="C56" s="12" t="s">
        <v>408</v>
      </c>
      <c r="D56" s="12" t="s">
        <v>140</v>
      </c>
      <c r="E56" s="8">
        <v>1</v>
      </c>
      <c r="F56" s="10" t="s">
        <v>144</v>
      </c>
      <c r="G56" s="23">
        <v>3</v>
      </c>
      <c r="H56" s="73">
        <f>AVERAGE(G56:G58)</f>
        <v>2.3333333333333335</v>
      </c>
      <c r="I56" s="23">
        <v>3</v>
      </c>
      <c r="J56" s="73">
        <f>AVERAGE(I56:I58)</f>
        <v>3</v>
      </c>
      <c r="K56" s="31"/>
    </row>
    <row r="57" spans="1:11" ht="22.2" x14ac:dyDescent="0.35">
      <c r="A57" s="8"/>
      <c r="B57" s="39" t="s">
        <v>143</v>
      </c>
      <c r="C57" s="48"/>
      <c r="D57" s="40"/>
      <c r="E57" s="8">
        <v>2</v>
      </c>
      <c r="F57" s="10" t="s">
        <v>145</v>
      </c>
      <c r="G57" s="24">
        <v>3</v>
      </c>
      <c r="H57" s="75"/>
      <c r="I57" s="24">
        <v>3</v>
      </c>
      <c r="J57" s="75"/>
      <c r="K57" s="31"/>
    </row>
    <row r="58" spans="1:11" ht="41.4" thickBot="1" x14ac:dyDescent="0.4">
      <c r="A58" s="8"/>
      <c r="B58" s="43"/>
      <c r="C58" s="49"/>
      <c r="D58" s="44"/>
      <c r="E58" s="8">
        <v>3</v>
      </c>
      <c r="F58" s="10" t="s">
        <v>146</v>
      </c>
      <c r="G58" s="25">
        <v>1</v>
      </c>
      <c r="H58" s="74"/>
      <c r="I58" s="25">
        <v>3</v>
      </c>
      <c r="J58" s="74"/>
      <c r="K58" s="31"/>
    </row>
    <row r="59" spans="1:11" ht="61.8" thickBot="1" x14ac:dyDescent="0.4">
      <c r="A59" s="8">
        <v>47</v>
      </c>
      <c r="B59" s="11" t="s">
        <v>149</v>
      </c>
      <c r="C59" s="12" t="s">
        <v>409</v>
      </c>
      <c r="D59" s="12" t="s">
        <v>147</v>
      </c>
      <c r="E59" s="8">
        <v>1</v>
      </c>
      <c r="F59" s="10" t="s">
        <v>148</v>
      </c>
      <c r="G59" s="26">
        <v>2</v>
      </c>
      <c r="H59" s="27">
        <f>AVERAGE(G59)</f>
        <v>2</v>
      </c>
      <c r="I59" s="26">
        <v>3</v>
      </c>
      <c r="J59" s="27">
        <f>AVERAGE(I59)</f>
        <v>3</v>
      </c>
      <c r="K59" s="31"/>
    </row>
    <row r="60" spans="1:11" ht="61.8" thickBot="1" x14ac:dyDescent="0.4">
      <c r="A60" s="8">
        <v>48</v>
      </c>
      <c r="B60" s="11" t="s">
        <v>150</v>
      </c>
      <c r="C60" s="12" t="s">
        <v>409</v>
      </c>
      <c r="D60" s="12" t="s">
        <v>152</v>
      </c>
      <c r="E60" s="8">
        <v>1</v>
      </c>
      <c r="F60" s="10" t="s">
        <v>151</v>
      </c>
      <c r="G60" s="26">
        <v>2</v>
      </c>
      <c r="H60" s="27">
        <f>AVERAGE(G60)</f>
        <v>2</v>
      </c>
      <c r="I60" s="26">
        <v>3</v>
      </c>
      <c r="J60" s="27">
        <f>AVERAGE(I60)</f>
        <v>3</v>
      </c>
      <c r="K60" s="31"/>
    </row>
    <row r="61" spans="1:11" ht="41.4" thickBot="1" x14ac:dyDescent="0.4">
      <c r="A61" s="8">
        <v>49</v>
      </c>
      <c r="B61" s="11" t="s">
        <v>153</v>
      </c>
      <c r="C61" s="12" t="s">
        <v>409</v>
      </c>
      <c r="D61" s="12" t="s">
        <v>154</v>
      </c>
      <c r="E61" s="8">
        <v>1</v>
      </c>
      <c r="F61" s="10" t="s">
        <v>155</v>
      </c>
      <c r="G61" s="26">
        <v>2</v>
      </c>
      <c r="H61" s="27">
        <f>AVERAGE(G61)</f>
        <v>2</v>
      </c>
      <c r="I61" s="26">
        <v>3</v>
      </c>
      <c r="J61" s="27">
        <f>AVERAGE(I61)</f>
        <v>3</v>
      </c>
      <c r="K61" s="31"/>
    </row>
    <row r="62" spans="1:11" ht="123" thickBot="1" x14ac:dyDescent="0.4">
      <c r="A62" s="8">
        <v>50</v>
      </c>
      <c r="B62" s="11" t="s">
        <v>401</v>
      </c>
      <c r="C62" s="12" t="s">
        <v>409</v>
      </c>
      <c r="D62" s="12" t="s">
        <v>157</v>
      </c>
      <c r="E62" s="8">
        <v>1</v>
      </c>
      <c r="F62" s="10" t="s">
        <v>158</v>
      </c>
      <c r="G62" s="26">
        <v>3</v>
      </c>
      <c r="H62" s="73">
        <f>AVERAGE(G62:G63)</f>
        <v>3</v>
      </c>
      <c r="I62" s="26">
        <v>3</v>
      </c>
      <c r="J62" s="73">
        <f>AVERAGE(I62:I63)</f>
        <v>3</v>
      </c>
      <c r="K62" s="31"/>
    </row>
    <row r="63" spans="1:11" ht="41.4" thickBot="1" x14ac:dyDescent="0.4">
      <c r="A63" s="8"/>
      <c r="B63" s="45"/>
      <c r="C63" s="58"/>
      <c r="D63" s="46"/>
      <c r="E63" s="8">
        <v>2</v>
      </c>
      <c r="F63" s="10" t="s">
        <v>156</v>
      </c>
      <c r="G63" s="26">
        <v>3</v>
      </c>
      <c r="H63" s="74"/>
      <c r="I63" s="26">
        <v>3</v>
      </c>
      <c r="J63" s="74"/>
      <c r="K63" s="31"/>
    </row>
    <row r="64" spans="1:11" ht="78" customHeight="1" x14ac:dyDescent="0.35">
      <c r="A64" s="8">
        <v>51</v>
      </c>
      <c r="B64" s="11" t="s">
        <v>159</v>
      </c>
      <c r="C64" s="12" t="s">
        <v>410</v>
      </c>
      <c r="D64" s="12" t="s">
        <v>161</v>
      </c>
      <c r="E64" s="8">
        <v>1</v>
      </c>
      <c r="F64" s="10" t="s">
        <v>160</v>
      </c>
      <c r="G64" s="23">
        <v>1</v>
      </c>
      <c r="H64" s="73">
        <f>AVERAGE(G64:G68)</f>
        <v>2.2000000000000002</v>
      </c>
      <c r="I64" s="23">
        <v>3</v>
      </c>
      <c r="J64" s="73">
        <f>AVERAGE(I64:I68)</f>
        <v>3</v>
      </c>
      <c r="K64" s="31"/>
    </row>
    <row r="65" spans="1:11" ht="40.799999999999997" x14ac:dyDescent="0.35">
      <c r="A65" s="8"/>
      <c r="B65" s="39"/>
      <c r="C65" s="48"/>
      <c r="D65" s="40"/>
      <c r="E65" s="8">
        <v>2</v>
      </c>
      <c r="F65" s="10" t="s">
        <v>162</v>
      </c>
      <c r="G65" s="24">
        <v>2</v>
      </c>
      <c r="H65" s="75"/>
      <c r="I65" s="24">
        <v>3</v>
      </c>
      <c r="J65" s="75"/>
      <c r="K65" s="31"/>
    </row>
    <row r="66" spans="1:11" ht="40.799999999999997" x14ac:dyDescent="0.35">
      <c r="A66" s="8"/>
      <c r="B66" s="41"/>
      <c r="D66" s="42"/>
      <c r="E66" s="8">
        <v>3</v>
      </c>
      <c r="F66" s="10" t="s">
        <v>163</v>
      </c>
      <c r="G66" s="24">
        <v>2</v>
      </c>
      <c r="H66" s="75"/>
      <c r="I66" s="24">
        <v>3</v>
      </c>
      <c r="J66" s="75"/>
      <c r="K66" s="31"/>
    </row>
    <row r="67" spans="1:11" ht="40.799999999999997" x14ac:dyDescent="0.35">
      <c r="A67" s="8"/>
      <c r="B67" s="41"/>
      <c r="D67" s="42"/>
      <c r="E67" s="8">
        <v>4</v>
      </c>
      <c r="F67" s="10" t="s">
        <v>435</v>
      </c>
      <c r="G67" s="24">
        <v>3</v>
      </c>
      <c r="H67" s="75"/>
      <c r="I67" s="24">
        <v>3</v>
      </c>
      <c r="J67" s="75"/>
      <c r="K67" s="31"/>
    </row>
    <row r="68" spans="1:11" ht="82.2" thickBot="1" x14ac:dyDescent="0.4">
      <c r="A68" s="8"/>
      <c r="B68" s="43"/>
      <c r="C68" s="49"/>
      <c r="D68" s="44"/>
      <c r="E68" s="8">
        <v>5</v>
      </c>
      <c r="F68" s="10" t="s">
        <v>436</v>
      </c>
      <c r="G68" s="25">
        <v>3</v>
      </c>
      <c r="H68" s="74"/>
      <c r="I68" s="25">
        <v>3</v>
      </c>
      <c r="J68" s="74"/>
      <c r="K68" s="31"/>
    </row>
    <row r="69" spans="1:11" ht="61.8" thickBot="1" x14ac:dyDescent="0.4">
      <c r="A69" s="8">
        <v>52</v>
      </c>
      <c r="B69" s="11" t="s">
        <v>164</v>
      </c>
      <c r="C69" s="12" t="s">
        <v>410</v>
      </c>
      <c r="D69" s="12" t="s">
        <v>165</v>
      </c>
      <c r="E69" s="8">
        <v>1</v>
      </c>
      <c r="F69" s="10" t="s">
        <v>166</v>
      </c>
      <c r="G69" s="26">
        <v>2</v>
      </c>
      <c r="H69" s="27">
        <f>AVERAGE(G69)</f>
        <v>2</v>
      </c>
      <c r="I69" s="26">
        <v>3</v>
      </c>
      <c r="J69" s="27">
        <f>AVERAGE(I69)</f>
        <v>3</v>
      </c>
      <c r="K69" s="31"/>
    </row>
    <row r="70" spans="1:11" ht="61.8" thickBot="1" x14ac:dyDescent="0.4">
      <c r="A70" s="8">
        <v>53</v>
      </c>
      <c r="B70" s="11" t="s">
        <v>167</v>
      </c>
      <c r="C70" s="12" t="s">
        <v>410</v>
      </c>
      <c r="D70" s="12" t="s">
        <v>169</v>
      </c>
      <c r="E70" s="8">
        <v>1</v>
      </c>
      <c r="F70" s="10" t="s">
        <v>168</v>
      </c>
      <c r="G70" s="26">
        <v>2</v>
      </c>
      <c r="H70" s="27">
        <f>AVERAGE(G70)</f>
        <v>2</v>
      </c>
      <c r="I70" s="26">
        <v>3</v>
      </c>
      <c r="J70" s="27">
        <f>AVERAGE(I70)</f>
        <v>3</v>
      </c>
      <c r="K70" s="31"/>
    </row>
    <row r="71" spans="1:11" ht="61.8" thickBot="1" x14ac:dyDescent="0.4">
      <c r="A71" s="8">
        <v>54</v>
      </c>
      <c r="B71" s="11" t="s">
        <v>170</v>
      </c>
      <c r="C71" s="12" t="s">
        <v>410</v>
      </c>
      <c r="D71" s="12" t="s">
        <v>171</v>
      </c>
      <c r="E71" s="8">
        <v>1</v>
      </c>
      <c r="F71" s="10" t="s">
        <v>172</v>
      </c>
      <c r="G71" s="26">
        <v>2</v>
      </c>
      <c r="H71" s="27">
        <f>AVERAGE(G71)</f>
        <v>2</v>
      </c>
      <c r="I71" s="26">
        <v>3</v>
      </c>
      <c r="J71" s="27">
        <f>AVERAGE(I71)</f>
        <v>3</v>
      </c>
      <c r="K71" s="31"/>
    </row>
    <row r="72" spans="1:11" ht="143.4" thickBot="1" x14ac:dyDescent="0.4">
      <c r="A72" s="8">
        <v>55</v>
      </c>
      <c r="B72" s="11" t="s">
        <v>173</v>
      </c>
      <c r="C72" s="12" t="s">
        <v>411</v>
      </c>
      <c r="D72" s="12" t="s">
        <v>175</v>
      </c>
      <c r="E72" s="8">
        <v>1</v>
      </c>
      <c r="F72" s="10" t="s">
        <v>447</v>
      </c>
      <c r="G72" s="26">
        <v>3</v>
      </c>
      <c r="H72" s="73">
        <f>AVERAGE(G72:G73)</f>
        <v>3</v>
      </c>
      <c r="I72" s="26">
        <v>3</v>
      </c>
      <c r="J72" s="73">
        <f>AVERAGE(I72:I73)</f>
        <v>3</v>
      </c>
      <c r="K72" s="31"/>
    </row>
    <row r="73" spans="1:11" ht="24" customHeight="1" thickBot="1" x14ac:dyDescent="0.4">
      <c r="A73" s="8"/>
      <c r="B73" s="45"/>
      <c r="C73" s="58"/>
      <c r="D73" s="46"/>
      <c r="E73" s="8">
        <v>2</v>
      </c>
      <c r="F73" s="10" t="s">
        <v>174</v>
      </c>
      <c r="G73" s="26">
        <v>3</v>
      </c>
      <c r="H73" s="74"/>
      <c r="I73" s="26">
        <v>3</v>
      </c>
      <c r="J73" s="74"/>
      <c r="K73" s="31"/>
    </row>
    <row r="74" spans="1:11" ht="41.4" thickBot="1" x14ac:dyDescent="0.4">
      <c r="A74" s="8">
        <v>56</v>
      </c>
      <c r="B74" s="11" t="s">
        <v>176</v>
      </c>
      <c r="C74" s="12" t="s">
        <v>411</v>
      </c>
      <c r="D74" s="12" t="s">
        <v>177</v>
      </c>
      <c r="E74" s="8">
        <v>1</v>
      </c>
      <c r="F74" s="10" t="s">
        <v>437</v>
      </c>
      <c r="G74" s="26">
        <v>2</v>
      </c>
      <c r="H74" s="27">
        <f>AVERAGE(G74)</f>
        <v>2</v>
      </c>
      <c r="I74" s="26">
        <v>3</v>
      </c>
      <c r="J74" s="27">
        <f>AVERAGE(I74)</f>
        <v>3</v>
      </c>
      <c r="K74" s="31"/>
    </row>
    <row r="75" spans="1:11" ht="81.599999999999994" x14ac:dyDescent="0.35">
      <c r="A75" s="8">
        <v>57</v>
      </c>
      <c r="B75" s="11" t="s">
        <v>178</v>
      </c>
      <c r="C75" s="12" t="s">
        <v>412</v>
      </c>
      <c r="D75" s="12" t="s">
        <v>182</v>
      </c>
      <c r="E75" s="8">
        <v>1</v>
      </c>
      <c r="F75" s="10" t="s">
        <v>179</v>
      </c>
      <c r="G75" s="23">
        <v>3</v>
      </c>
      <c r="H75" s="73">
        <f>AVERAGE(G75:G77)</f>
        <v>2.3333333333333335</v>
      </c>
      <c r="I75" s="23">
        <v>3</v>
      </c>
      <c r="J75" s="73">
        <f>AVERAGE(I75:I77)</f>
        <v>3</v>
      </c>
      <c r="K75" s="31"/>
    </row>
    <row r="76" spans="1:11" ht="22.2" x14ac:dyDescent="0.35">
      <c r="A76" s="8"/>
      <c r="B76" s="39"/>
      <c r="C76" s="48"/>
      <c r="D76" s="40"/>
      <c r="E76" s="8">
        <v>2</v>
      </c>
      <c r="F76" s="10" t="s">
        <v>180</v>
      </c>
      <c r="G76" s="24">
        <v>3</v>
      </c>
      <c r="H76" s="75"/>
      <c r="I76" s="24">
        <v>3</v>
      </c>
      <c r="J76" s="75"/>
      <c r="K76" s="31"/>
    </row>
    <row r="77" spans="1:11" ht="24" customHeight="1" thickBot="1" x14ac:dyDescent="0.4">
      <c r="A77" s="8"/>
      <c r="B77" s="43"/>
      <c r="C77" s="49"/>
      <c r="D77" s="44"/>
      <c r="E77" s="8">
        <v>3</v>
      </c>
      <c r="F77" s="10" t="s">
        <v>181</v>
      </c>
      <c r="G77" s="25">
        <v>1</v>
      </c>
      <c r="H77" s="74"/>
      <c r="I77" s="25">
        <v>3</v>
      </c>
      <c r="J77" s="74"/>
      <c r="K77" s="31"/>
    </row>
    <row r="78" spans="1:11" ht="82.2" thickBot="1" x14ac:dyDescent="0.4">
      <c r="A78" s="8">
        <v>58</v>
      </c>
      <c r="B78" s="11" t="s">
        <v>384</v>
      </c>
      <c r="C78" s="12" t="s">
        <v>412</v>
      </c>
      <c r="D78" s="12" t="s">
        <v>183</v>
      </c>
      <c r="E78" s="8">
        <v>1</v>
      </c>
      <c r="F78" s="10" t="s">
        <v>385</v>
      </c>
      <c r="G78" s="26">
        <v>2</v>
      </c>
      <c r="H78" s="27">
        <f>AVERAGE(G78)</f>
        <v>2</v>
      </c>
      <c r="I78" s="26">
        <v>3</v>
      </c>
      <c r="J78" s="27">
        <f>AVERAGE(I78)</f>
        <v>3</v>
      </c>
      <c r="K78" s="31"/>
    </row>
    <row r="79" spans="1:11" ht="184.2" thickBot="1" x14ac:dyDescent="0.4">
      <c r="A79" s="8">
        <v>59</v>
      </c>
      <c r="B79" s="11" t="s">
        <v>184</v>
      </c>
      <c r="C79" s="12" t="s">
        <v>412</v>
      </c>
      <c r="D79" s="12" t="s">
        <v>186</v>
      </c>
      <c r="E79" s="8">
        <v>1</v>
      </c>
      <c r="F79" s="10" t="s">
        <v>187</v>
      </c>
      <c r="G79" s="26">
        <v>3</v>
      </c>
      <c r="H79" s="73">
        <f>AVERAGE(G79:G80)</f>
        <v>3</v>
      </c>
      <c r="I79" s="26">
        <v>3</v>
      </c>
      <c r="J79" s="73">
        <f>AVERAGE(I79:I80)</f>
        <v>3</v>
      </c>
      <c r="K79" s="31"/>
    </row>
    <row r="80" spans="1:11" ht="41.4" thickBot="1" x14ac:dyDescent="0.4">
      <c r="A80" s="8"/>
      <c r="B80" s="45"/>
      <c r="C80" s="58"/>
      <c r="D80" s="46"/>
      <c r="E80" s="8">
        <v>2</v>
      </c>
      <c r="F80" s="10" t="s">
        <v>185</v>
      </c>
      <c r="G80" s="26">
        <v>3</v>
      </c>
      <c r="H80" s="74"/>
      <c r="I80" s="26">
        <v>3</v>
      </c>
      <c r="J80" s="74"/>
      <c r="K80" s="31"/>
    </row>
    <row r="81" spans="1:11" ht="102.6" thickBot="1" x14ac:dyDescent="0.4">
      <c r="A81" s="8">
        <v>60</v>
      </c>
      <c r="B81" s="11" t="s">
        <v>188</v>
      </c>
      <c r="C81" s="12" t="s">
        <v>412</v>
      </c>
      <c r="D81" s="12" t="s">
        <v>189</v>
      </c>
      <c r="E81" s="8">
        <v>1</v>
      </c>
      <c r="F81" s="10" t="s">
        <v>190</v>
      </c>
      <c r="G81" s="26">
        <v>3</v>
      </c>
      <c r="H81" s="73">
        <f>AVERAGE(G81:G82)</f>
        <v>3</v>
      </c>
      <c r="I81" s="26">
        <v>3</v>
      </c>
      <c r="J81" s="73">
        <f>AVERAGE(I81:I82)</f>
        <v>3</v>
      </c>
      <c r="K81" s="31"/>
    </row>
    <row r="82" spans="1:11" ht="102.6" thickBot="1" x14ac:dyDescent="0.4">
      <c r="A82" s="8"/>
      <c r="B82" s="45"/>
      <c r="C82" s="58"/>
      <c r="D82" s="46"/>
      <c r="E82" s="8">
        <v>2</v>
      </c>
      <c r="F82" s="10" t="s">
        <v>449</v>
      </c>
      <c r="G82" s="26">
        <v>3</v>
      </c>
      <c r="H82" s="74"/>
      <c r="I82" s="26">
        <v>3</v>
      </c>
      <c r="J82" s="74"/>
      <c r="K82" s="31"/>
    </row>
    <row r="83" spans="1:11" ht="82.2" thickBot="1" x14ac:dyDescent="0.4">
      <c r="A83" s="8">
        <v>61</v>
      </c>
      <c r="B83" s="11" t="s">
        <v>191</v>
      </c>
      <c r="C83" s="12" t="s">
        <v>412</v>
      </c>
      <c r="D83" s="12" t="s">
        <v>192</v>
      </c>
      <c r="E83" s="8">
        <v>1</v>
      </c>
      <c r="F83" s="10" t="s">
        <v>193</v>
      </c>
      <c r="G83" s="26">
        <v>3</v>
      </c>
      <c r="H83" s="73">
        <f>AVERAGE(G83:G84)</f>
        <v>3</v>
      </c>
      <c r="I83" s="26">
        <v>3</v>
      </c>
      <c r="J83" s="73">
        <f>AVERAGE(I83:I84)</f>
        <v>3</v>
      </c>
      <c r="K83" s="31"/>
    </row>
    <row r="84" spans="1:11" ht="41.4" thickBot="1" x14ac:dyDescent="0.4">
      <c r="A84" s="8"/>
      <c r="B84" s="45"/>
      <c r="C84" s="58"/>
      <c r="D84" s="46"/>
      <c r="E84" s="8">
        <v>2</v>
      </c>
      <c r="F84" s="10" t="s">
        <v>194</v>
      </c>
      <c r="G84" s="26">
        <v>3</v>
      </c>
      <c r="H84" s="74"/>
      <c r="I84" s="26">
        <v>3</v>
      </c>
      <c r="J84" s="74"/>
      <c r="K84" s="31"/>
    </row>
    <row r="85" spans="1:11" ht="41.4" thickBot="1" x14ac:dyDescent="0.4">
      <c r="A85" s="8">
        <v>62</v>
      </c>
      <c r="B85" s="11" t="s">
        <v>195</v>
      </c>
      <c r="C85" s="12" t="s">
        <v>412</v>
      </c>
      <c r="D85" s="12" t="s">
        <v>196</v>
      </c>
      <c r="E85" s="8">
        <v>1</v>
      </c>
      <c r="F85" s="10" t="s">
        <v>197</v>
      </c>
      <c r="G85" s="26">
        <v>2</v>
      </c>
      <c r="H85" s="27">
        <f>AVERAGE(G85)</f>
        <v>2</v>
      </c>
      <c r="I85" s="26">
        <v>3</v>
      </c>
      <c r="J85" s="27">
        <f>AVERAGE(I85)</f>
        <v>3</v>
      </c>
      <c r="K85" s="31"/>
    </row>
    <row r="86" spans="1:11" ht="123" thickBot="1" x14ac:dyDescent="0.4">
      <c r="A86" s="8">
        <v>63</v>
      </c>
      <c r="B86" s="11" t="s">
        <v>198</v>
      </c>
      <c r="C86" s="12" t="s">
        <v>412</v>
      </c>
      <c r="D86" s="12" t="s">
        <v>201</v>
      </c>
      <c r="E86" s="8">
        <v>1</v>
      </c>
      <c r="F86" s="10" t="s">
        <v>200</v>
      </c>
      <c r="G86" s="26">
        <v>3</v>
      </c>
      <c r="H86" s="73">
        <f>AVERAGE(G86:G87)</f>
        <v>3</v>
      </c>
      <c r="I86" s="26">
        <v>3</v>
      </c>
      <c r="J86" s="73">
        <f>AVERAGE(I86:I87)</f>
        <v>3</v>
      </c>
      <c r="K86" s="31"/>
    </row>
    <row r="87" spans="1:11" ht="24" customHeight="1" thickBot="1" x14ac:dyDescent="0.4">
      <c r="A87" s="8"/>
      <c r="B87" s="45"/>
      <c r="C87" s="58"/>
      <c r="D87" s="46"/>
      <c r="E87" s="8">
        <v>2</v>
      </c>
      <c r="F87" s="10" t="s">
        <v>199</v>
      </c>
      <c r="G87" s="26">
        <v>3</v>
      </c>
      <c r="H87" s="74"/>
      <c r="I87" s="26">
        <v>3</v>
      </c>
      <c r="J87" s="74"/>
      <c r="K87" s="31"/>
    </row>
    <row r="88" spans="1:11" ht="61.2" x14ac:dyDescent="0.35">
      <c r="A88" s="8">
        <v>64</v>
      </c>
      <c r="B88" s="11" t="s">
        <v>202</v>
      </c>
      <c r="C88" s="12" t="s">
        <v>412</v>
      </c>
      <c r="D88" s="12" t="s">
        <v>206</v>
      </c>
      <c r="E88" s="8">
        <v>1</v>
      </c>
      <c r="F88" s="10" t="s">
        <v>203</v>
      </c>
      <c r="G88" s="23">
        <v>3</v>
      </c>
      <c r="H88" s="73">
        <f>AVERAGE(G88:G90)</f>
        <v>2.3333333333333335</v>
      </c>
      <c r="I88" s="23">
        <v>3</v>
      </c>
      <c r="J88" s="73">
        <f>AVERAGE(I88:I90)</f>
        <v>3</v>
      </c>
      <c r="K88" s="31"/>
    </row>
    <row r="89" spans="1:11" ht="40.799999999999997" x14ac:dyDescent="0.35">
      <c r="A89" s="8"/>
      <c r="B89" s="39"/>
      <c r="C89" s="48"/>
      <c r="D89" s="40"/>
      <c r="E89" s="8">
        <v>2</v>
      </c>
      <c r="F89" s="10" t="s">
        <v>204</v>
      </c>
      <c r="G89" s="24">
        <v>3</v>
      </c>
      <c r="H89" s="75"/>
      <c r="I89" s="24">
        <v>3</v>
      </c>
      <c r="J89" s="75"/>
      <c r="K89" s="31"/>
    </row>
    <row r="90" spans="1:11" ht="41.4" thickBot="1" x14ac:dyDescent="0.4">
      <c r="A90" s="8"/>
      <c r="B90" s="43"/>
      <c r="C90" s="49"/>
      <c r="D90" s="44"/>
      <c r="E90" s="8">
        <v>3</v>
      </c>
      <c r="F90" s="10" t="s">
        <v>205</v>
      </c>
      <c r="G90" s="25">
        <v>1</v>
      </c>
      <c r="H90" s="74"/>
      <c r="I90" s="25">
        <v>3</v>
      </c>
      <c r="J90" s="74"/>
      <c r="K90" s="31"/>
    </row>
    <row r="91" spans="1:11" ht="102.6" thickBot="1" x14ac:dyDescent="0.4">
      <c r="A91" s="8">
        <v>65</v>
      </c>
      <c r="B91" s="11" t="s">
        <v>207</v>
      </c>
      <c r="C91" s="12" t="s">
        <v>412</v>
      </c>
      <c r="D91" s="12" t="s">
        <v>208</v>
      </c>
      <c r="E91" s="8">
        <v>1</v>
      </c>
      <c r="F91" s="10" t="s">
        <v>209</v>
      </c>
      <c r="G91" s="25">
        <v>1</v>
      </c>
      <c r="H91" s="73">
        <f>AVERAGE(G91:G105)</f>
        <v>1.5333333333333334</v>
      </c>
      <c r="I91" s="26">
        <v>3</v>
      </c>
      <c r="J91" s="73">
        <f>AVERAGE(I91:I105)</f>
        <v>3</v>
      </c>
      <c r="K91" s="31"/>
    </row>
    <row r="92" spans="1:11" ht="61.8" thickBot="1" x14ac:dyDescent="0.4">
      <c r="A92" s="8"/>
      <c r="B92" s="39"/>
      <c r="C92" s="48"/>
      <c r="D92" s="40"/>
      <c r="E92" s="8">
        <v>2</v>
      </c>
      <c r="F92" s="10" t="s">
        <v>438</v>
      </c>
      <c r="G92" s="25">
        <v>1</v>
      </c>
      <c r="H92" s="75"/>
      <c r="I92" s="26">
        <v>3</v>
      </c>
      <c r="J92" s="75"/>
      <c r="K92" s="31"/>
    </row>
    <row r="93" spans="1:11" ht="24" customHeight="1" thickBot="1" x14ac:dyDescent="0.4">
      <c r="A93" s="8"/>
      <c r="B93" s="41"/>
      <c r="D93" s="42"/>
      <c r="E93" s="8">
        <v>3</v>
      </c>
      <c r="F93" s="10" t="s">
        <v>210</v>
      </c>
      <c r="G93" s="25">
        <v>1</v>
      </c>
      <c r="H93" s="75"/>
      <c r="I93" s="26">
        <v>3</v>
      </c>
      <c r="J93" s="75"/>
      <c r="K93" s="31"/>
    </row>
    <row r="94" spans="1:11" ht="41.4" thickBot="1" x14ac:dyDescent="0.4">
      <c r="A94" s="8"/>
      <c r="B94" s="41"/>
      <c r="D94" s="42"/>
      <c r="E94" s="8">
        <v>4</v>
      </c>
      <c r="F94" s="10" t="s">
        <v>211</v>
      </c>
      <c r="G94" s="25">
        <v>1</v>
      </c>
      <c r="H94" s="75"/>
      <c r="I94" s="26">
        <v>3</v>
      </c>
      <c r="J94" s="75"/>
      <c r="K94" s="31"/>
    </row>
    <row r="95" spans="1:11" ht="22.8" thickBot="1" x14ac:dyDescent="0.4">
      <c r="A95" s="8"/>
      <c r="B95" s="41"/>
      <c r="D95" s="42"/>
      <c r="E95" s="8">
        <v>5</v>
      </c>
      <c r="F95" s="10" t="s">
        <v>212</v>
      </c>
      <c r="G95" s="25">
        <v>2</v>
      </c>
      <c r="H95" s="75"/>
      <c r="I95" s="26">
        <v>3</v>
      </c>
      <c r="J95" s="75"/>
      <c r="K95" s="31"/>
    </row>
    <row r="96" spans="1:11" ht="61.8" thickBot="1" x14ac:dyDescent="0.4">
      <c r="A96" s="8"/>
      <c r="B96" s="41"/>
      <c r="D96" s="42"/>
      <c r="E96" s="8">
        <v>6</v>
      </c>
      <c r="F96" s="10" t="s">
        <v>213</v>
      </c>
      <c r="G96" s="25">
        <v>1</v>
      </c>
      <c r="H96" s="75"/>
      <c r="I96" s="26">
        <v>3</v>
      </c>
      <c r="J96" s="75"/>
      <c r="K96" s="31"/>
    </row>
    <row r="97" spans="1:11" ht="24" customHeight="1" thickBot="1" x14ac:dyDescent="0.4">
      <c r="A97" s="8"/>
      <c r="B97" s="41"/>
      <c r="D97" s="42"/>
      <c r="E97" s="8">
        <v>7</v>
      </c>
      <c r="F97" s="10" t="s">
        <v>214</v>
      </c>
      <c r="G97" s="25">
        <v>1</v>
      </c>
      <c r="H97" s="75"/>
      <c r="I97" s="26">
        <v>3</v>
      </c>
      <c r="J97" s="75"/>
      <c r="K97" s="31"/>
    </row>
    <row r="98" spans="1:11" ht="41.4" thickBot="1" x14ac:dyDescent="0.4">
      <c r="A98" s="8"/>
      <c r="B98" s="41"/>
      <c r="D98" s="42"/>
      <c r="E98" s="8">
        <v>8</v>
      </c>
      <c r="F98" s="10" t="s">
        <v>215</v>
      </c>
      <c r="G98" s="25">
        <v>2</v>
      </c>
      <c r="H98" s="75"/>
      <c r="I98" s="26">
        <v>3</v>
      </c>
      <c r="J98" s="75"/>
      <c r="K98" s="31"/>
    </row>
    <row r="99" spans="1:11" ht="41.4" thickBot="1" x14ac:dyDescent="0.4">
      <c r="A99" s="8"/>
      <c r="B99" s="41"/>
      <c r="D99" s="42"/>
      <c r="E99" s="8">
        <v>9</v>
      </c>
      <c r="F99" s="10" t="s">
        <v>216</v>
      </c>
      <c r="G99" s="25">
        <v>1</v>
      </c>
      <c r="H99" s="75"/>
      <c r="I99" s="26">
        <v>3</v>
      </c>
      <c r="J99" s="75"/>
      <c r="K99" s="31"/>
    </row>
    <row r="100" spans="1:11" ht="22.8" thickBot="1" x14ac:dyDescent="0.4">
      <c r="A100" s="8"/>
      <c r="B100" s="41"/>
      <c r="D100" s="42"/>
      <c r="E100" s="8">
        <v>10</v>
      </c>
      <c r="F100" s="10" t="s">
        <v>217</v>
      </c>
      <c r="G100" s="25">
        <v>3</v>
      </c>
      <c r="H100" s="75"/>
      <c r="I100" s="26">
        <v>3</v>
      </c>
      <c r="J100" s="75"/>
      <c r="K100" s="31"/>
    </row>
    <row r="101" spans="1:11" ht="22.8" thickBot="1" x14ac:dyDescent="0.4">
      <c r="A101" s="8"/>
      <c r="B101" s="41"/>
      <c r="D101" s="42"/>
      <c r="E101" s="8">
        <v>11</v>
      </c>
      <c r="F101" s="10" t="s">
        <v>218</v>
      </c>
      <c r="G101" s="25">
        <v>1</v>
      </c>
      <c r="H101" s="75"/>
      <c r="I101" s="26">
        <v>3</v>
      </c>
      <c r="J101" s="75"/>
      <c r="K101" s="31"/>
    </row>
    <row r="102" spans="1:11" ht="102.6" thickBot="1" x14ac:dyDescent="0.4">
      <c r="A102" s="8"/>
      <c r="B102" s="41"/>
      <c r="D102" s="42"/>
      <c r="E102" s="8">
        <v>12</v>
      </c>
      <c r="F102" s="10" t="s">
        <v>439</v>
      </c>
      <c r="G102" s="25">
        <v>3</v>
      </c>
      <c r="H102" s="75"/>
      <c r="I102" s="26">
        <v>3</v>
      </c>
      <c r="J102" s="75"/>
      <c r="K102" s="31"/>
    </row>
    <row r="103" spans="1:11" ht="41.4" thickBot="1" x14ac:dyDescent="0.4">
      <c r="A103" s="8"/>
      <c r="B103" s="41"/>
      <c r="D103" s="42"/>
      <c r="E103" s="8">
        <v>13</v>
      </c>
      <c r="F103" s="10" t="s">
        <v>219</v>
      </c>
      <c r="G103" s="25">
        <v>3</v>
      </c>
      <c r="H103" s="75"/>
      <c r="I103" s="26">
        <v>3</v>
      </c>
      <c r="J103" s="75"/>
      <c r="K103" s="31"/>
    </row>
    <row r="104" spans="1:11" ht="115.5" customHeight="1" thickBot="1" x14ac:dyDescent="0.4">
      <c r="A104" s="8"/>
      <c r="B104" s="41"/>
      <c r="D104" s="42"/>
      <c r="E104" s="8">
        <v>14</v>
      </c>
      <c r="F104" s="10" t="s">
        <v>216</v>
      </c>
      <c r="G104" s="25">
        <v>1</v>
      </c>
      <c r="H104" s="75"/>
      <c r="I104" s="26">
        <v>3</v>
      </c>
      <c r="J104" s="75"/>
      <c r="K104" s="31"/>
    </row>
    <row r="105" spans="1:11" ht="24" customHeight="1" thickBot="1" x14ac:dyDescent="0.4">
      <c r="A105" s="8"/>
      <c r="B105" s="43"/>
      <c r="C105" s="49"/>
      <c r="D105" s="44"/>
      <c r="E105" s="8">
        <v>15</v>
      </c>
      <c r="F105" s="10" t="s">
        <v>220</v>
      </c>
      <c r="G105" s="25">
        <v>1</v>
      </c>
      <c r="H105" s="74"/>
      <c r="I105" s="26">
        <v>3</v>
      </c>
      <c r="J105" s="74"/>
      <c r="K105" s="31"/>
    </row>
    <row r="106" spans="1:11" ht="61.8" thickBot="1" x14ac:dyDescent="0.4">
      <c r="A106" s="8">
        <v>66</v>
      </c>
      <c r="B106" s="11" t="s">
        <v>221</v>
      </c>
      <c r="C106" s="12" t="s">
        <v>412</v>
      </c>
      <c r="D106" s="12" t="s">
        <v>224</v>
      </c>
      <c r="E106" s="8">
        <v>1</v>
      </c>
      <c r="F106" s="10" t="s">
        <v>222</v>
      </c>
      <c r="G106" s="26">
        <v>3</v>
      </c>
      <c r="H106" s="73">
        <f>AVERAGE(G106:G107)</f>
        <v>3</v>
      </c>
      <c r="I106" s="26">
        <v>3</v>
      </c>
      <c r="J106" s="73">
        <f>AVERAGE(I106:I107)</f>
        <v>3</v>
      </c>
      <c r="K106" s="31"/>
    </row>
    <row r="107" spans="1:11" ht="24" customHeight="1" thickBot="1" x14ac:dyDescent="0.4">
      <c r="A107" s="8"/>
      <c r="B107" s="45"/>
      <c r="C107" s="58"/>
      <c r="D107" s="46"/>
      <c r="E107" s="8">
        <v>2</v>
      </c>
      <c r="F107" s="10" t="s">
        <v>223</v>
      </c>
      <c r="G107" s="26">
        <v>3</v>
      </c>
      <c r="H107" s="74"/>
      <c r="I107" s="26">
        <v>3</v>
      </c>
      <c r="J107" s="74"/>
      <c r="K107" s="31"/>
    </row>
    <row r="108" spans="1:11" ht="102.6" thickBot="1" x14ac:dyDescent="0.4">
      <c r="A108" s="8">
        <v>67</v>
      </c>
      <c r="B108" s="11" t="s">
        <v>225</v>
      </c>
      <c r="C108" s="12" t="s">
        <v>413</v>
      </c>
      <c r="D108" s="12" t="s">
        <v>226</v>
      </c>
      <c r="E108" s="8">
        <v>1</v>
      </c>
      <c r="F108" s="10" t="s">
        <v>227</v>
      </c>
      <c r="G108" s="26">
        <v>3</v>
      </c>
      <c r="H108" s="73">
        <f>AVERAGE(G108:G109)</f>
        <v>3</v>
      </c>
      <c r="I108" s="26">
        <v>3</v>
      </c>
      <c r="J108" s="73">
        <f>AVERAGE(I108:I109)</f>
        <v>3</v>
      </c>
      <c r="K108" s="31"/>
    </row>
    <row r="109" spans="1:11" ht="24" customHeight="1" thickBot="1" x14ac:dyDescent="0.4">
      <c r="A109" s="8"/>
      <c r="B109" s="45"/>
      <c r="C109" s="58"/>
      <c r="D109" s="46"/>
      <c r="E109" s="8">
        <v>2</v>
      </c>
      <c r="F109" s="10" t="s">
        <v>228</v>
      </c>
      <c r="G109" s="26">
        <v>3</v>
      </c>
      <c r="H109" s="74"/>
      <c r="I109" s="26">
        <v>3</v>
      </c>
      <c r="J109" s="74"/>
      <c r="K109" s="31"/>
    </row>
    <row r="110" spans="1:11" ht="82.2" thickBot="1" x14ac:dyDescent="0.4">
      <c r="A110" s="8">
        <v>68</v>
      </c>
      <c r="B110" s="11" t="s">
        <v>229</v>
      </c>
      <c r="C110" s="12" t="s">
        <v>413</v>
      </c>
      <c r="D110" s="12" t="s">
        <v>230</v>
      </c>
      <c r="E110" s="8">
        <v>1</v>
      </c>
      <c r="F110" s="10" t="s">
        <v>231</v>
      </c>
      <c r="G110" s="26">
        <v>3</v>
      </c>
      <c r="H110" s="73">
        <f>AVERAGE(G110:G111)</f>
        <v>3</v>
      </c>
      <c r="I110" s="26">
        <v>3</v>
      </c>
      <c r="J110" s="73">
        <f>AVERAGE(I110:I111)</f>
        <v>3</v>
      </c>
      <c r="K110" s="31"/>
    </row>
    <row r="111" spans="1:11" ht="41.4" thickBot="1" x14ac:dyDescent="0.4">
      <c r="A111" s="8"/>
      <c r="B111" s="45"/>
      <c r="C111" s="58"/>
      <c r="D111" s="46"/>
      <c r="E111" s="8">
        <v>2</v>
      </c>
      <c r="F111" s="10" t="s">
        <v>232</v>
      </c>
      <c r="G111" s="26">
        <v>3</v>
      </c>
      <c r="H111" s="74"/>
      <c r="I111" s="26">
        <v>3</v>
      </c>
      <c r="J111" s="74"/>
      <c r="K111" s="31"/>
    </row>
    <row r="112" spans="1:11" ht="61.8" thickBot="1" x14ac:dyDescent="0.4">
      <c r="A112" s="8">
        <v>69</v>
      </c>
      <c r="B112" s="11" t="s">
        <v>233</v>
      </c>
      <c r="C112" s="12" t="s">
        <v>413</v>
      </c>
      <c r="D112" s="12" t="s">
        <v>234</v>
      </c>
      <c r="E112" s="8">
        <v>1</v>
      </c>
      <c r="F112" s="10" t="s">
        <v>235</v>
      </c>
      <c r="G112" s="26">
        <v>3</v>
      </c>
      <c r="H112" s="73">
        <f>AVERAGE(G112:G113)</f>
        <v>3</v>
      </c>
      <c r="I112" s="26">
        <v>3</v>
      </c>
      <c r="J112" s="73">
        <f>AVERAGE(I112:I113)</f>
        <v>3</v>
      </c>
      <c r="K112" s="31"/>
    </row>
    <row r="113" spans="1:11" ht="41.4" thickBot="1" x14ac:dyDescent="0.4">
      <c r="A113" s="8"/>
      <c r="B113" s="45"/>
      <c r="C113" s="58"/>
      <c r="D113" s="46"/>
      <c r="E113" s="8">
        <v>2</v>
      </c>
      <c r="F113" s="10" t="s">
        <v>236</v>
      </c>
      <c r="G113" s="26">
        <v>3</v>
      </c>
      <c r="H113" s="74"/>
      <c r="I113" s="26">
        <v>3</v>
      </c>
      <c r="J113" s="74"/>
      <c r="K113" s="31"/>
    </row>
    <row r="114" spans="1:11" ht="61.8" thickBot="1" x14ac:dyDescent="0.4">
      <c r="A114" s="8">
        <v>70</v>
      </c>
      <c r="B114" s="11" t="s">
        <v>237</v>
      </c>
      <c r="C114" s="12" t="s">
        <v>413</v>
      </c>
      <c r="D114" s="12" t="s">
        <v>238</v>
      </c>
      <c r="E114" s="8">
        <v>1</v>
      </c>
      <c r="F114" s="10" t="s">
        <v>239</v>
      </c>
      <c r="G114" s="26">
        <v>2</v>
      </c>
      <c r="H114" s="27">
        <f>AVERAGE(G114)</f>
        <v>2</v>
      </c>
      <c r="I114" s="26">
        <v>3</v>
      </c>
      <c r="J114" s="27">
        <f>AVERAGE(I114)</f>
        <v>3</v>
      </c>
      <c r="K114" s="31"/>
    </row>
    <row r="115" spans="1:11" ht="41.4" thickBot="1" x14ac:dyDescent="0.4">
      <c r="A115" s="8">
        <v>71</v>
      </c>
      <c r="B115" s="11" t="s">
        <v>240</v>
      </c>
      <c r="C115" s="12" t="s">
        <v>414</v>
      </c>
      <c r="D115" s="12" t="s">
        <v>241</v>
      </c>
      <c r="E115" s="8">
        <v>1</v>
      </c>
      <c r="F115" s="10" t="s">
        <v>242</v>
      </c>
      <c r="G115" s="26">
        <v>2</v>
      </c>
      <c r="H115" s="73">
        <f>AVERAGE(G115:G122)</f>
        <v>2.5</v>
      </c>
      <c r="I115" s="26">
        <v>3</v>
      </c>
      <c r="J115" s="73">
        <f>AVERAGE(I115:I122)</f>
        <v>3</v>
      </c>
      <c r="K115" s="31"/>
    </row>
    <row r="116" spans="1:11" ht="41.4" thickBot="1" x14ac:dyDescent="0.4">
      <c r="A116" s="8"/>
      <c r="B116" s="39"/>
      <c r="C116" s="48"/>
      <c r="D116" s="40"/>
      <c r="E116" s="8">
        <v>2</v>
      </c>
      <c r="F116" s="10" t="s">
        <v>243</v>
      </c>
      <c r="G116" s="26">
        <v>3</v>
      </c>
      <c r="H116" s="75"/>
      <c r="I116" s="26">
        <v>3</v>
      </c>
      <c r="J116" s="75"/>
      <c r="K116" s="31"/>
    </row>
    <row r="117" spans="1:11" ht="61.8" thickBot="1" x14ac:dyDescent="0.4">
      <c r="A117" s="8"/>
      <c r="B117" s="41"/>
      <c r="D117" s="42"/>
      <c r="E117" s="8">
        <v>3</v>
      </c>
      <c r="F117" s="10" t="s">
        <v>244</v>
      </c>
      <c r="G117" s="26">
        <v>2</v>
      </c>
      <c r="H117" s="75"/>
      <c r="I117" s="26">
        <v>3</v>
      </c>
      <c r="J117" s="75"/>
      <c r="K117" s="31"/>
    </row>
    <row r="118" spans="1:11" ht="82.2" thickBot="1" x14ac:dyDescent="0.4">
      <c r="A118" s="8"/>
      <c r="B118" s="41"/>
      <c r="D118" s="42"/>
      <c r="E118" s="8">
        <v>4</v>
      </c>
      <c r="F118" s="10" t="s">
        <v>245</v>
      </c>
      <c r="G118" s="26">
        <v>3</v>
      </c>
      <c r="H118" s="75"/>
      <c r="I118" s="26">
        <v>3</v>
      </c>
      <c r="J118" s="75"/>
      <c r="K118" s="31"/>
    </row>
    <row r="119" spans="1:11" ht="22.8" thickBot="1" x14ac:dyDescent="0.4">
      <c r="A119" s="8"/>
      <c r="B119" s="41"/>
      <c r="D119" s="42"/>
      <c r="E119" s="8">
        <v>5</v>
      </c>
      <c r="F119" s="10" t="s">
        <v>246</v>
      </c>
      <c r="G119" s="26">
        <v>2</v>
      </c>
      <c r="H119" s="75"/>
      <c r="I119" s="26">
        <v>3</v>
      </c>
      <c r="J119" s="75"/>
      <c r="K119" s="31"/>
    </row>
    <row r="120" spans="1:11" ht="22.8" thickBot="1" x14ac:dyDescent="0.4">
      <c r="A120" s="8"/>
      <c r="B120" s="41"/>
      <c r="D120" s="42"/>
      <c r="E120" s="8">
        <v>6</v>
      </c>
      <c r="F120" s="10" t="s">
        <v>247</v>
      </c>
      <c r="G120" s="26">
        <v>3</v>
      </c>
      <c r="H120" s="75"/>
      <c r="I120" s="26">
        <v>3</v>
      </c>
      <c r="J120" s="75"/>
      <c r="K120" s="31"/>
    </row>
    <row r="121" spans="1:11" ht="41.4" thickBot="1" x14ac:dyDescent="0.4">
      <c r="A121" s="8"/>
      <c r="B121" s="41"/>
      <c r="D121" s="42"/>
      <c r="E121" s="8">
        <v>7</v>
      </c>
      <c r="F121" s="10" t="s">
        <v>248</v>
      </c>
      <c r="G121" s="26">
        <v>2</v>
      </c>
      <c r="H121" s="75"/>
      <c r="I121" s="26">
        <v>3</v>
      </c>
      <c r="J121" s="75"/>
      <c r="K121" s="31"/>
    </row>
    <row r="122" spans="1:11" ht="22.8" thickBot="1" x14ac:dyDescent="0.4">
      <c r="A122" s="8"/>
      <c r="B122" s="41"/>
      <c r="D122" s="42"/>
      <c r="E122" s="8">
        <v>8</v>
      </c>
      <c r="F122" s="10" t="s">
        <v>249</v>
      </c>
      <c r="G122" s="26">
        <v>3</v>
      </c>
      <c r="H122" s="75"/>
      <c r="I122" s="26">
        <v>3</v>
      </c>
      <c r="J122" s="75"/>
      <c r="K122" s="31"/>
    </row>
    <row r="123" spans="1:11" ht="41.4" thickBot="1" x14ac:dyDescent="0.4">
      <c r="A123" s="8"/>
      <c r="B123" s="43"/>
      <c r="C123" s="49"/>
      <c r="D123" s="44"/>
      <c r="E123" s="8">
        <v>9</v>
      </c>
      <c r="F123" s="10" t="s">
        <v>250</v>
      </c>
      <c r="G123" s="26">
        <v>2</v>
      </c>
      <c r="H123" s="74"/>
      <c r="I123" s="26">
        <v>3</v>
      </c>
      <c r="J123" s="74"/>
      <c r="K123" s="31"/>
    </row>
    <row r="124" spans="1:11" ht="81.599999999999994" x14ac:dyDescent="0.35">
      <c r="A124" s="8">
        <v>72</v>
      </c>
      <c r="B124" s="11" t="s">
        <v>251</v>
      </c>
      <c r="C124" s="12" t="s">
        <v>414</v>
      </c>
      <c r="D124" s="12" t="s">
        <v>252</v>
      </c>
      <c r="E124" s="8">
        <v>1</v>
      </c>
      <c r="F124" s="10" t="s">
        <v>253</v>
      </c>
      <c r="G124" s="23">
        <v>3</v>
      </c>
      <c r="H124" s="73">
        <f>AVERAGE(G124:G126)</f>
        <v>2.3333333333333335</v>
      </c>
      <c r="I124" s="23">
        <v>3</v>
      </c>
      <c r="J124" s="73">
        <f>AVERAGE(I124:I126)</f>
        <v>3</v>
      </c>
      <c r="K124" s="31"/>
    </row>
    <row r="125" spans="1:11" ht="40.799999999999997" x14ac:dyDescent="0.35">
      <c r="A125" s="8"/>
      <c r="B125" s="39"/>
      <c r="C125" s="48"/>
      <c r="D125" s="40"/>
      <c r="E125" s="8">
        <v>2</v>
      </c>
      <c r="F125" s="10" t="s">
        <v>440</v>
      </c>
      <c r="G125" s="24">
        <v>3</v>
      </c>
      <c r="H125" s="75"/>
      <c r="I125" s="24">
        <v>3</v>
      </c>
      <c r="J125" s="75"/>
      <c r="K125" s="31"/>
    </row>
    <row r="126" spans="1:11" ht="41.4" thickBot="1" x14ac:dyDescent="0.4">
      <c r="A126" s="8"/>
      <c r="B126" s="43"/>
      <c r="C126" s="49"/>
      <c r="D126" s="44"/>
      <c r="E126" s="8">
        <v>3</v>
      </c>
      <c r="F126" s="10" t="s">
        <v>254</v>
      </c>
      <c r="G126" s="25">
        <v>1</v>
      </c>
      <c r="H126" s="74"/>
      <c r="I126" s="25">
        <v>3</v>
      </c>
      <c r="J126" s="74"/>
      <c r="K126" s="31"/>
    </row>
    <row r="127" spans="1:11" ht="82.2" thickBot="1" x14ac:dyDescent="0.4">
      <c r="A127" s="8">
        <v>73</v>
      </c>
      <c r="B127" s="11" t="s">
        <v>255</v>
      </c>
      <c r="C127" s="12" t="s">
        <v>414</v>
      </c>
      <c r="D127" s="12" t="s">
        <v>256</v>
      </c>
      <c r="E127" s="8">
        <v>1</v>
      </c>
      <c r="F127" s="10" t="s">
        <v>257</v>
      </c>
      <c r="G127" s="26">
        <v>3</v>
      </c>
      <c r="H127" s="73">
        <f>AVERAGE(G127:G128)</f>
        <v>3</v>
      </c>
      <c r="I127" s="26">
        <v>3</v>
      </c>
      <c r="J127" s="73">
        <f>AVERAGE(I127:I128)</f>
        <v>3</v>
      </c>
      <c r="K127" s="31"/>
    </row>
    <row r="128" spans="1:11" ht="82.2" thickBot="1" x14ac:dyDescent="0.4">
      <c r="A128" s="8"/>
      <c r="B128" s="45"/>
      <c r="C128" s="58"/>
      <c r="D128" s="46"/>
      <c r="E128" s="8">
        <v>2</v>
      </c>
      <c r="F128" s="10" t="s">
        <v>258</v>
      </c>
      <c r="G128" s="26">
        <v>3</v>
      </c>
      <c r="H128" s="74"/>
      <c r="I128" s="26">
        <v>3</v>
      </c>
      <c r="J128" s="74"/>
      <c r="K128" s="31"/>
    </row>
    <row r="129" spans="1:11" ht="61.2" x14ac:dyDescent="0.35">
      <c r="A129" s="8">
        <v>74</v>
      </c>
      <c r="B129" s="11" t="s">
        <v>259</v>
      </c>
      <c r="C129" s="12" t="s">
        <v>414</v>
      </c>
      <c r="D129" s="12" t="s">
        <v>260</v>
      </c>
      <c r="E129" s="8">
        <v>1</v>
      </c>
      <c r="F129" s="10" t="s">
        <v>242</v>
      </c>
      <c r="G129" s="23">
        <v>1</v>
      </c>
      <c r="H129" s="73">
        <f>AVERAGE(G129:G133)</f>
        <v>2.2000000000000002</v>
      </c>
      <c r="I129" s="23">
        <v>3</v>
      </c>
      <c r="J129" s="73">
        <f>AVERAGE(I129:I133)</f>
        <v>3</v>
      </c>
      <c r="K129" s="31"/>
    </row>
    <row r="130" spans="1:11" ht="40.799999999999997" x14ac:dyDescent="0.35">
      <c r="A130" s="8"/>
      <c r="B130" s="39"/>
      <c r="C130" s="48"/>
      <c r="D130" s="40"/>
      <c r="E130" s="8">
        <v>2</v>
      </c>
      <c r="F130" s="10" t="s">
        <v>261</v>
      </c>
      <c r="G130" s="24">
        <v>2</v>
      </c>
      <c r="H130" s="75"/>
      <c r="I130" s="24">
        <v>3</v>
      </c>
      <c r="J130" s="75"/>
      <c r="K130" s="31"/>
    </row>
    <row r="131" spans="1:11" ht="40.799999999999997" x14ac:dyDescent="0.35">
      <c r="A131" s="8"/>
      <c r="B131" s="41"/>
      <c r="D131" s="42"/>
      <c r="E131" s="8">
        <v>3</v>
      </c>
      <c r="F131" s="10" t="s">
        <v>243</v>
      </c>
      <c r="G131" s="24">
        <v>2</v>
      </c>
      <c r="H131" s="75"/>
      <c r="I131" s="24">
        <v>3</v>
      </c>
      <c r="J131" s="75"/>
      <c r="K131" s="31"/>
    </row>
    <row r="132" spans="1:11" ht="81.599999999999994" x14ac:dyDescent="0.35">
      <c r="A132" s="8"/>
      <c r="B132" s="41"/>
      <c r="D132" s="42"/>
      <c r="E132" s="8">
        <v>4</v>
      </c>
      <c r="F132" s="10" t="s">
        <v>263</v>
      </c>
      <c r="G132" s="24">
        <v>3</v>
      </c>
      <c r="H132" s="75"/>
      <c r="I132" s="24">
        <v>3</v>
      </c>
      <c r="J132" s="75"/>
      <c r="K132" s="31"/>
    </row>
    <row r="133" spans="1:11" ht="61.8" thickBot="1" x14ac:dyDescent="0.4">
      <c r="A133" s="8"/>
      <c r="B133" s="43"/>
      <c r="C133" s="49"/>
      <c r="D133" s="44"/>
      <c r="E133" s="8">
        <v>5</v>
      </c>
      <c r="F133" s="10" t="s">
        <v>262</v>
      </c>
      <c r="G133" s="25">
        <v>3</v>
      </c>
      <c r="H133" s="74"/>
      <c r="I133" s="25">
        <v>3</v>
      </c>
      <c r="J133" s="74"/>
      <c r="K133" s="31"/>
    </row>
    <row r="134" spans="1:11" ht="122.4" x14ac:dyDescent="0.35">
      <c r="A134" s="8">
        <v>75</v>
      </c>
      <c r="B134" s="11" t="s">
        <v>264</v>
      </c>
      <c r="C134" s="12" t="s">
        <v>415</v>
      </c>
      <c r="D134" s="12" t="s">
        <v>265</v>
      </c>
      <c r="E134" s="8">
        <v>1</v>
      </c>
      <c r="F134" s="10" t="s">
        <v>266</v>
      </c>
      <c r="G134" s="23">
        <v>3</v>
      </c>
      <c r="H134" s="73">
        <f>AVERAGE(G134:G137)</f>
        <v>3</v>
      </c>
      <c r="I134" s="23">
        <v>3</v>
      </c>
      <c r="J134" s="73">
        <f>AVERAGE(I134:I137)</f>
        <v>3</v>
      </c>
      <c r="K134" s="31"/>
    </row>
    <row r="135" spans="1:11" ht="40.799999999999997" x14ac:dyDescent="0.35">
      <c r="A135" s="8"/>
      <c r="B135" s="39"/>
      <c r="C135" s="48"/>
      <c r="D135" s="40"/>
      <c r="E135" s="8">
        <v>2</v>
      </c>
      <c r="F135" s="10" t="s">
        <v>269</v>
      </c>
      <c r="G135" s="24">
        <v>3</v>
      </c>
      <c r="H135" s="75"/>
      <c r="I135" s="24">
        <v>3</v>
      </c>
      <c r="J135" s="75"/>
      <c r="K135" s="31"/>
    </row>
    <row r="136" spans="1:11" ht="40.799999999999997" x14ac:dyDescent="0.35">
      <c r="A136" s="8"/>
      <c r="B136" s="41"/>
      <c r="D136" s="42"/>
      <c r="E136" s="8">
        <v>3</v>
      </c>
      <c r="F136" s="10" t="s">
        <v>267</v>
      </c>
      <c r="G136" s="24">
        <v>3</v>
      </c>
      <c r="H136" s="75"/>
      <c r="I136" s="24">
        <v>3</v>
      </c>
      <c r="J136" s="75"/>
      <c r="K136" s="31"/>
    </row>
    <row r="137" spans="1:11" ht="22.8" thickBot="1" x14ac:dyDescent="0.4">
      <c r="A137" s="8"/>
      <c r="B137" s="43"/>
      <c r="C137" s="49"/>
      <c r="D137" s="44"/>
      <c r="E137" s="8">
        <v>4</v>
      </c>
      <c r="F137" s="10" t="s">
        <v>268</v>
      </c>
      <c r="G137" s="25">
        <v>3</v>
      </c>
      <c r="H137" s="74"/>
      <c r="I137" s="25">
        <v>3</v>
      </c>
      <c r="J137" s="74"/>
      <c r="K137" s="31"/>
    </row>
    <row r="138" spans="1:11" ht="332.25" customHeight="1" thickBot="1" x14ac:dyDescent="0.4">
      <c r="A138" s="8">
        <v>76</v>
      </c>
      <c r="B138" s="11" t="s">
        <v>270</v>
      </c>
      <c r="C138" s="12" t="s">
        <v>415</v>
      </c>
      <c r="D138" s="12" t="s">
        <v>271</v>
      </c>
      <c r="E138" s="8">
        <v>1</v>
      </c>
      <c r="F138" s="10" t="s">
        <v>272</v>
      </c>
      <c r="G138" s="26">
        <v>2</v>
      </c>
      <c r="H138" s="27">
        <f>AVERAGE(G138)</f>
        <v>2</v>
      </c>
      <c r="I138" s="26">
        <v>3</v>
      </c>
      <c r="J138" s="27">
        <f>AVERAGE(I138)</f>
        <v>3</v>
      </c>
      <c r="K138" s="31"/>
    </row>
    <row r="139" spans="1:11" ht="116.25" customHeight="1" thickBot="1" x14ac:dyDescent="0.4">
      <c r="A139" s="8">
        <v>77</v>
      </c>
      <c r="B139" s="11" t="s">
        <v>273</v>
      </c>
      <c r="C139" s="12" t="s">
        <v>415</v>
      </c>
      <c r="D139" s="12" t="s">
        <v>274</v>
      </c>
      <c r="E139" s="8">
        <v>1</v>
      </c>
      <c r="F139" s="10" t="s">
        <v>275</v>
      </c>
      <c r="G139" s="26">
        <v>2</v>
      </c>
      <c r="H139" s="27">
        <f>AVERAGE(G139)</f>
        <v>2</v>
      </c>
      <c r="I139" s="26">
        <v>3</v>
      </c>
      <c r="J139" s="27">
        <f>AVERAGE(I139)</f>
        <v>3</v>
      </c>
      <c r="K139" s="31"/>
    </row>
    <row r="140" spans="1:11" ht="124.5" customHeight="1" thickBot="1" x14ac:dyDescent="0.4">
      <c r="A140" s="8">
        <v>78</v>
      </c>
      <c r="B140" s="11" t="s">
        <v>276</v>
      </c>
      <c r="C140" s="12" t="s">
        <v>415</v>
      </c>
      <c r="D140" s="12" t="s">
        <v>277</v>
      </c>
      <c r="E140" s="8">
        <v>1</v>
      </c>
      <c r="F140" s="10" t="s">
        <v>278</v>
      </c>
      <c r="G140" s="26">
        <v>3</v>
      </c>
      <c r="H140" s="73">
        <f>AVERAGE(G140:G141)</f>
        <v>3</v>
      </c>
      <c r="I140" s="26">
        <v>3</v>
      </c>
      <c r="J140" s="73">
        <f>AVERAGE(I140:I141)</f>
        <v>3</v>
      </c>
      <c r="K140" s="31"/>
    </row>
    <row r="141" spans="1:11" ht="41.4" thickBot="1" x14ac:dyDescent="0.4">
      <c r="A141" s="8"/>
      <c r="B141" s="45"/>
      <c r="C141" s="58"/>
      <c r="D141" s="46"/>
      <c r="E141" s="8">
        <v>2</v>
      </c>
      <c r="F141" s="10" t="s">
        <v>279</v>
      </c>
      <c r="G141" s="26">
        <v>3</v>
      </c>
      <c r="H141" s="74"/>
      <c r="I141" s="26">
        <v>3</v>
      </c>
      <c r="J141" s="74"/>
      <c r="K141" s="31"/>
    </row>
    <row r="142" spans="1:11" ht="82.2" thickBot="1" x14ac:dyDescent="0.4">
      <c r="A142" s="8">
        <v>79</v>
      </c>
      <c r="B142" s="9" t="s">
        <v>402</v>
      </c>
      <c r="C142" s="12" t="s">
        <v>415</v>
      </c>
      <c r="D142" s="12" t="s">
        <v>280</v>
      </c>
      <c r="E142" s="8">
        <v>1</v>
      </c>
      <c r="F142" s="10" t="s">
        <v>282</v>
      </c>
      <c r="G142" s="26">
        <v>3</v>
      </c>
      <c r="H142" s="73">
        <f>AVERAGE(G142:G143)</f>
        <v>3</v>
      </c>
      <c r="I142" s="26">
        <v>3</v>
      </c>
      <c r="J142" s="73">
        <f>AVERAGE(I142:I143)</f>
        <v>3</v>
      </c>
      <c r="K142" s="31"/>
    </row>
    <row r="143" spans="1:11" ht="41.4" thickBot="1" x14ac:dyDescent="0.4">
      <c r="A143" s="8"/>
      <c r="B143" s="45"/>
      <c r="C143" s="58"/>
      <c r="D143" s="46"/>
      <c r="E143" s="8">
        <v>2</v>
      </c>
      <c r="F143" s="10" t="s">
        <v>281</v>
      </c>
      <c r="G143" s="26">
        <v>3</v>
      </c>
      <c r="H143" s="74"/>
      <c r="I143" s="26">
        <v>3</v>
      </c>
      <c r="J143" s="74"/>
      <c r="K143" s="31"/>
    </row>
    <row r="144" spans="1:11" ht="81.599999999999994" x14ac:dyDescent="0.35">
      <c r="A144" s="8">
        <v>80</v>
      </c>
      <c r="B144" s="11" t="s">
        <v>283</v>
      </c>
      <c r="C144" s="12" t="s">
        <v>416</v>
      </c>
      <c r="D144" s="12" t="s">
        <v>284</v>
      </c>
      <c r="E144" s="8">
        <v>1</v>
      </c>
      <c r="F144" s="10" t="s">
        <v>285</v>
      </c>
      <c r="G144" s="23">
        <v>3</v>
      </c>
      <c r="H144" s="73">
        <f>AVERAGE(G144:G147)</f>
        <v>3</v>
      </c>
      <c r="I144" s="23">
        <v>3</v>
      </c>
      <c r="J144" s="73">
        <f>AVERAGE(I144:I147)</f>
        <v>3</v>
      </c>
      <c r="K144" s="31"/>
    </row>
    <row r="145" spans="1:11" ht="40.799999999999997" x14ac:dyDescent="0.35">
      <c r="A145" s="8"/>
      <c r="B145" s="39"/>
      <c r="C145" s="48"/>
      <c r="D145" s="40"/>
      <c r="E145" s="8">
        <v>2</v>
      </c>
      <c r="F145" s="10" t="s">
        <v>286</v>
      </c>
      <c r="G145" s="24">
        <v>3</v>
      </c>
      <c r="H145" s="75"/>
      <c r="I145" s="24">
        <v>3</v>
      </c>
      <c r="J145" s="75"/>
      <c r="K145" s="31"/>
    </row>
    <row r="146" spans="1:11" ht="22.2" x14ac:dyDescent="0.35">
      <c r="A146" s="8"/>
      <c r="B146" s="41"/>
      <c r="D146" s="42"/>
      <c r="E146" s="8">
        <v>3</v>
      </c>
      <c r="F146" s="10" t="s">
        <v>287</v>
      </c>
      <c r="G146" s="24">
        <v>3</v>
      </c>
      <c r="H146" s="75"/>
      <c r="I146" s="24">
        <v>3</v>
      </c>
      <c r="J146" s="75"/>
      <c r="K146" s="31"/>
    </row>
    <row r="147" spans="1:11" ht="24" customHeight="1" thickBot="1" x14ac:dyDescent="0.4">
      <c r="A147" s="8"/>
      <c r="B147" s="43"/>
      <c r="C147" s="49"/>
      <c r="D147" s="44"/>
      <c r="E147" s="8">
        <v>4</v>
      </c>
      <c r="F147" s="10" t="s">
        <v>288</v>
      </c>
      <c r="G147" s="25">
        <v>3</v>
      </c>
      <c r="H147" s="74"/>
      <c r="I147" s="25">
        <v>3</v>
      </c>
      <c r="J147" s="74"/>
      <c r="K147" s="31"/>
    </row>
    <row r="148" spans="1:11" ht="372" customHeight="1" thickBot="1" x14ac:dyDescent="0.4">
      <c r="A148" s="8">
        <v>81</v>
      </c>
      <c r="B148" s="11" t="s">
        <v>289</v>
      </c>
      <c r="C148" s="12" t="s">
        <v>416</v>
      </c>
      <c r="D148" s="12" t="s">
        <v>290</v>
      </c>
      <c r="E148" s="8">
        <v>1</v>
      </c>
      <c r="F148" s="10" t="s">
        <v>292</v>
      </c>
      <c r="G148" s="26">
        <v>3</v>
      </c>
      <c r="H148" s="73">
        <f>AVERAGE(G148:G149)</f>
        <v>3</v>
      </c>
      <c r="I148" s="26">
        <v>3</v>
      </c>
      <c r="J148" s="73">
        <f>AVERAGE(I148:I149)</f>
        <v>3</v>
      </c>
      <c r="K148" s="31"/>
    </row>
    <row r="149" spans="1:11" ht="22.8" thickBot="1" x14ac:dyDescent="0.4">
      <c r="A149" s="8"/>
      <c r="B149" s="45"/>
      <c r="C149" s="58"/>
      <c r="D149" s="46"/>
      <c r="E149" s="8">
        <v>2</v>
      </c>
      <c r="F149" s="10" t="s">
        <v>291</v>
      </c>
      <c r="G149" s="26">
        <v>3</v>
      </c>
      <c r="H149" s="74"/>
      <c r="I149" s="26">
        <v>3</v>
      </c>
      <c r="J149" s="74"/>
      <c r="K149" s="31"/>
    </row>
    <row r="150" spans="1:11" ht="217.5" customHeight="1" x14ac:dyDescent="0.35">
      <c r="A150" s="8">
        <v>82</v>
      </c>
      <c r="B150" s="11" t="s">
        <v>293</v>
      </c>
      <c r="C150" s="12" t="s">
        <v>453</v>
      </c>
      <c r="D150" s="12" t="s">
        <v>294</v>
      </c>
      <c r="E150" s="8">
        <v>1</v>
      </c>
      <c r="F150" s="10" t="s">
        <v>295</v>
      </c>
      <c r="G150" s="23">
        <v>1</v>
      </c>
      <c r="H150" s="73">
        <f>AVERAGE(G150:G153)</f>
        <v>1.5</v>
      </c>
      <c r="I150" s="23">
        <v>3</v>
      </c>
      <c r="J150" s="73">
        <f>AVERAGE(I150:I153)</f>
        <v>3</v>
      </c>
      <c r="K150" s="31"/>
    </row>
    <row r="151" spans="1:11" ht="61.2" x14ac:dyDescent="0.35">
      <c r="A151" s="8"/>
      <c r="B151" s="39"/>
      <c r="C151" s="48"/>
      <c r="D151" s="40"/>
      <c r="E151" s="8">
        <v>2</v>
      </c>
      <c r="F151" s="10" t="s">
        <v>441</v>
      </c>
      <c r="G151" s="24">
        <v>2</v>
      </c>
      <c r="H151" s="75"/>
      <c r="I151" s="24">
        <v>3</v>
      </c>
      <c r="J151" s="75"/>
      <c r="K151" s="31"/>
    </row>
    <row r="152" spans="1:11" ht="78.75" customHeight="1" x14ac:dyDescent="0.35">
      <c r="A152" s="8"/>
      <c r="B152" s="41"/>
      <c r="D152" s="42"/>
      <c r="E152" s="8">
        <v>3</v>
      </c>
      <c r="F152" s="10" t="s">
        <v>442</v>
      </c>
      <c r="G152" s="24">
        <v>2</v>
      </c>
      <c r="H152" s="75"/>
      <c r="I152" s="24">
        <v>3</v>
      </c>
      <c r="J152" s="75"/>
      <c r="K152" s="31"/>
    </row>
    <row r="153" spans="1:11" ht="22.8" thickBot="1" x14ac:dyDescent="0.4">
      <c r="A153" s="8"/>
      <c r="B153" s="43"/>
      <c r="C153" s="49"/>
      <c r="D153" s="44"/>
      <c r="E153" s="8">
        <v>4</v>
      </c>
      <c r="F153" s="10" t="s">
        <v>296</v>
      </c>
      <c r="G153" s="25">
        <v>1</v>
      </c>
      <c r="H153" s="74"/>
      <c r="I153" s="25">
        <v>3</v>
      </c>
      <c r="J153" s="74"/>
      <c r="K153" s="31"/>
    </row>
    <row r="154" spans="1:11" ht="40.799999999999997" x14ac:dyDescent="0.35">
      <c r="A154" s="8">
        <v>83</v>
      </c>
      <c r="B154" s="11" t="s">
        <v>403</v>
      </c>
      <c r="C154" s="12" t="s">
        <v>453</v>
      </c>
      <c r="D154" s="12" t="s">
        <v>297</v>
      </c>
      <c r="E154" s="8">
        <v>1</v>
      </c>
      <c r="F154" s="10" t="s">
        <v>298</v>
      </c>
      <c r="G154" s="23">
        <v>3</v>
      </c>
      <c r="H154" s="73">
        <f>AVERAGE(G154:G155)</f>
        <v>3</v>
      </c>
      <c r="I154" s="23">
        <v>3</v>
      </c>
      <c r="J154" s="73">
        <f>AVERAGE(I154:I155)</f>
        <v>3</v>
      </c>
      <c r="K154" s="31"/>
    </row>
    <row r="155" spans="1:11" ht="41.4" thickBot="1" x14ac:dyDescent="0.4">
      <c r="A155" s="8"/>
      <c r="B155" s="45"/>
      <c r="C155" s="58"/>
      <c r="D155" s="46"/>
      <c r="E155" s="8">
        <v>2</v>
      </c>
      <c r="F155" s="10" t="s">
        <v>299</v>
      </c>
      <c r="G155" s="25">
        <v>3</v>
      </c>
      <c r="H155" s="74"/>
      <c r="I155" s="25">
        <v>3</v>
      </c>
      <c r="J155" s="74"/>
      <c r="K155" s="31"/>
    </row>
    <row r="156" spans="1:11" ht="102" x14ac:dyDescent="0.35">
      <c r="A156" s="8">
        <v>84</v>
      </c>
      <c r="B156" s="11" t="s">
        <v>300</v>
      </c>
      <c r="C156" s="12" t="s">
        <v>417</v>
      </c>
      <c r="D156" s="12" t="s">
        <v>301</v>
      </c>
      <c r="E156" s="8">
        <v>1</v>
      </c>
      <c r="F156" s="10" t="s">
        <v>302</v>
      </c>
      <c r="G156" s="23">
        <v>3</v>
      </c>
      <c r="H156" s="73">
        <f>AVERAGE(G156:G159)</f>
        <v>3</v>
      </c>
      <c r="I156" s="23">
        <v>3</v>
      </c>
      <c r="J156" s="73">
        <f>AVERAGE(I156:I159)</f>
        <v>3</v>
      </c>
      <c r="K156" s="31"/>
    </row>
    <row r="157" spans="1:11" ht="61.2" x14ac:dyDescent="0.35">
      <c r="A157" s="8"/>
      <c r="B157" s="39"/>
      <c r="C157" s="48"/>
      <c r="D157" s="40"/>
      <c r="E157" s="8">
        <v>2</v>
      </c>
      <c r="F157" s="10" t="s">
        <v>443</v>
      </c>
      <c r="G157" s="24">
        <v>3</v>
      </c>
      <c r="H157" s="75"/>
      <c r="I157" s="24">
        <v>3</v>
      </c>
      <c r="J157" s="75"/>
      <c r="K157" s="31"/>
    </row>
    <row r="158" spans="1:11" ht="22.2" x14ac:dyDescent="0.35">
      <c r="A158" s="8"/>
      <c r="B158" s="41"/>
      <c r="D158" s="42"/>
      <c r="E158" s="8">
        <v>3</v>
      </c>
      <c r="F158" s="10" t="s">
        <v>305</v>
      </c>
      <c r="G158" s="24">
        <v>3</v>
      </c>
      <c r="H158" s="75"/>
      <c r="I158" s="24">
        <v>3</v>
      </c>
      <c r="J158" s="75"/>
      <c r="K158" s="31"/>
    </row>
    <row r="159" spans="1:11" ht="22.8" thickBot="1" x14ac:dyDescent="0.4">
      <c r="A159" s="8"/>
      <c r="B159" s="43"/>
      <c r="C159" s="49"/>
      <c r="D159" s="44"/>
      <c r="E159" s="8">
        <v>4</v>
      </c>
      <c r="F159" s="10" t="s">
        <v>303</v>
      </c>
      <c r="G159" s="25">
        <v>3</v>
      </c>
      <c r="H159" s="74"/>
      <c r="I159" s="25">
        <v>3</v>
      </c>
      <c r="J159" s="74"/>
      <c r="K159" s="31"/>
    </row>
    <row r="160" spans="1:11" ht="105" customHeight="1" thickBot="1" x14ac:dyDescent="0.4">
      <c r="A160" s="8">
        <v>85</v>
      </c>
      <c r="B160" s="11" t="s">
        <v>404</v>
      </c>
      <c r="C160" s="12" t="s">
        <v>417</v>
      </c>
      <c r="D160" s="12" t="s">
        <v>306</v>
      </c>
      <c r="E160" s="8">
        <v>1</v>
      </c>
      <c r="F160" s="10" t="s">
        <v>307</v>
      </c>
      <c r="G160" s="26">
        <v>1</v>
      </c>
      <c r="H160" s="27">
        <f>AVERAGE(G160)</f>
        <v>1</v>
      </c>
      <c r="I160" s="26">
        <v>3</v>
      </c>
      <c r="J160" s="27">
        <f>AVERAGE(I160)</f>
        <v>3</v>
      </c>
      <c r="K160" s="31"/>
    </row>
    <row r="161" spans="1:11" ht="81.599999999999994" x14ac:dyDescent="0.35">
      <c r="A161" s="8">
        <v>86</v>
      </c>
      <c r="B161" s="11" t="s">
        <v>405</v>
      </c>
      <c r="C161" s="12" t="s">
        <v>418</v>
      </c>
      <c r="D161" s="12" t="s">
        <v>308</v>
      </c>
      <c r="E161" s="8">
        <v>1</v>
      </c>
      <c r="F161" s="10" t="s">
        <v>312</v>
      </c>
      <c r="G161" s="23">
        <v>1</v>
      </c>
      <c r="H161" s="73">
        <f>AVERAGE(G161:G165)</f>
        <v>2.2000000000000002</v>
      </c>
      <c r="I161" s="23">
        <v>3</v>
      </c>
      <c r="J161" s="73">
        <f>AVERAGE(I161:I165)</f>
        <v>3</v>
      </c>
      <c r="K161" s="31"/>
    </row>
    <row r="162" spans="1:11" ht="61.2" x14ac:dyDescent="0.35">
      <c r="A162" s="8"/>
      <c r="B162" s="39"/>
      <c r="C162" s="48"/>
      <c r="D162" s="40"/>
      <c r="E162" s="8">
        <v>2</v>
      </c>
      <c r="F162" s="10" t="s">
        <v>311</v>
      </c>
      <c r="G162" s="24">
        <v>2</v>
      </c>
      <c r="H162" s="75"/>
      <c r="I162" s="24">
        <v>3</v>
      </c>
      <c r="J162" s="75"/>
      <c r="K162" s="31"/>
    </row>
    <row r="163" spans="1:11" ht="40.799999999999997" x14ac:dyDescent="0.35">
      <c r="A163" s="8"/>
      <c r="B163" s="41"/>
      <c r="D163" s="42"/>
      <c r="E163" s="8">
        <v>3</v>
      </c>
      <c r="F163" s="10" t="s">
        <v>310</v>
      </c>
      <c r="G163" s="24">
        <v>2</v>
      </c>
      <c r="H163" s="75"/>
      <c r="I163" s="24">
        <v>3</v>
      </c>
      <c r="J163" s="75"/>
      <c r="K163" s="31"/>
    </row>
    <row r="164" spans="1:11" ht="61.2" x14ac:dyDescent="0.35">
      <c r="A164" s="8"/>
      <c r="B164" s="41"/>
      <c r="D164" s="42"/>
      <c r="E164" s="8">
        <v>4</v>
      </c>
      <c r="F164" s="10" t="s">
        <v>444</v>
      </c>
      <c r="G164" s="24">
        <v>3</v>
      </c>
      <c r="H164" s="75"/>
      <c r="I164" s="24">
        <v>3</v>
      </c>
      <c r="J164" s="75"/>
      <c r="K164" s="31"/>
    </row>
    <row r="165" spans="1:11" ht="22.8" thickBot="1" x14ac:dyDescent="0.4">
      <c r="A165" s="8"/>
      <c r="B165" s="43"/>
      <c r="C165" s="49"/>
      <c r="D165" s="44"/>
      <c r="E165" s="8">
        <v>5</v>
      </c>
      <c r="F165" s="10" t="s">
        <v>309</v>
      </c>
      <c r="G165" s="25">
        <v>3</v>
      </c>
      <c r="H165" s="74"/>
      <c r="I165" s="25">
        <v>3</v>
      </c>
      <c r="J165" s="74"/>
      <c r="K165" s="31"/>
    </row>
    <row r="166" spans="1:11" ht="81.599999999999994" x14ac:dyDescent="0.35">
      <c r="A166" s="8">
        <v>87</v>
      </c>
      <c r="B166" s="11" t="s">
        <v>313</v>
      </c>
      <c r="C166" s="12" t="s">
        <v>419</v>
      </c>
      <c r="D166" s="12" t="s">
        <v>314</v>
      </c>
      <c r="E166" s="8">
        <v>1</v>
      </c>
      <c r="F166" s="10" t="s">
        <v>315</v>
      </c>
      <c r="G166" s="23">
        <v>1</v>
      </c>
      <c r="H166" s="73">
        <f>AVERAGE(G166:G170)</f>
        <v>2.2000000000000002</v>
      </c>
      <c r="I166" s="23">
        <v>3</v>
      </c>
      <c r="J166" s="73">
        <f>AVERAGE(I166:I170)</f>
        <v>3</v>
      </c>
      <c r="K166" s="31"/>
    </row>
    <row r="167" spans="1:11" ht="61.2" x14ac:dyDescent="0.35">
      <c r="A167" s="8"/>
      <c r="B167" s="39"/>
      <c r="C167" s="48"/>
      <c r="D167" s="40"/>
      <c r="E167" s="8">
        <v>2</v>
      </c>
      <c r="F167" s="10" t="s">
        <v>316</v>
      </c>
      <c r="G167" s="24">
        <v>2</v>
      </c>
      <c r="H167" s="75"/>
      <c r="I167" s="24">
        <v>3</v>
      </c>
      <c r="J167" s="75"/>
      <c r="K167" s="31"/>
    </row>
    <row r="168" spans="1:11" ht="61.2" x14ac:dyDescent="0.35">
      <c r="A168" s="8"/>
      <c r="B168" s="41"/>
      <c r="D168" s="42"/>
      <c r="E168" s="8">
        <v>3</v>
      </c>
      <c r="F168" s="10" t="s">
        <v>445</v>
      </c>
      <c r="G168" s="24">
        <v>2</v>
      </c>
      <c r="H168" s="75"/>
      <c r="I168" s="24">
        <v>3</v>
      </c>
      <c r="J168" s="75"/>
      <c r="K168" s="31"/>
    </row>
    <row r="169" spans="1:11" ht="61.2" x14ac:dyDescent="0.35">
      <c r="A169" s="8"/>
      <c r="B169" s="41"/>
      <c r="D169" s="42"/>
      <c r="E169" s="8">
        <v>4</v>
      </c>
      <c r="F169" s="10" t="s">
        <v>317</v>
      </c>
      <c r="G169" s="24">
        <v>3</v>
      </c>
      <c r="H169" s="75"/>
      <c r="I169" s="24">
        <v>3</v>
      </c>
      <c r="J169" s="75"/>
      <c r="K169" s="31"/>
    </row>
    <row r="170" spans="1:11" ht="61.8" thickBot="1" x14ac:dyDescent="0.4">
      <c r="A170" s="8"/>
      <c r="B170" s="43"/>
      <c r="C170" s="49"/>
      <c r="D170" s="44"/>
      <c r="E170" s="8">
        <v>5</v>
      </c>
      <c r="F170" s="10" t="s">
        <v>304</v>
      </c>
      <c r="G170" s="25">
        <v>3</v>
      </c>
      <c r="H170" s="74"/>
      <c r="I170" s="25">
        <v>3</v>
      </c>
      <c r="J170" s="74"/>
      <c r="K170" s="31"/>
    </row>
    <row r="171" spans="1:11" ht="288" customHeight="1" x14ac:dyDescent="0.35">
      <c r="A171" s="8">
        <v>88</v>
      </c>
      <c r="B171" s="11" t="s">
        <v>318</v>
      </c>
      <c r="C171" s="12" t="s">
        <v>419</v>
      </c>
      <c r="D171" s="12" t="s">
        <v>319</v>
      </c>
      <c r="E171" s="8">
        <v>1</v>
      </c>
      <c r="F171" s="10" t="s">
        <v>320</v>
      </c>
      <c r="G171" s="23">
        <v>3</v>
      </c>
      <c r="H171" s="73">
        <f>AVERAGE(G171:G174)</f>
        <v>3</v>
      </c>
      <c r="I171" s="23">
        <v>3</v>
      </c>
      <c r="J171" s="73">
        <f>AVERAGE(I171:I174)</f>
        <v>3</v>
      </c>
      <c r="K171" s="31"/>
    </row>
    <row r="172" spans="1:11" ht="23.25" customHeight="1" x14ac:dyDescent="0.35">
      <c r="A172" s="8"/>
      <c r="B172" s="39"/>
      <c r="C172" s="48"/>
      <c r="D172" s="40"/>
      <c r="E172" s="8">
        <v>2</v>
      </c>
      <c r="F172" s="10" t="s">
        <v>321</v>
      </c>
      <c r="G172" s="24">
        <v>3</v>
      </c>
      <c r="H172" s="75"/>
      <c r="I172" s="24">
        <v>3</v>
      </c>
      <c r="J172" s="75"/>
      <c r="K172" s="31"/>
    </row>
    <row r="173" spans="1:11" ht="61.2" x14ac:dyDescent="0.35">
      <c r="A173" s="8"/>
      <c r="B173" s="41"/>
      <c r="D173" s="42"/>
      <c r="E173" s="8">
        <v>3</v>
      </c>
      <c r="F173" s="10" t="s">
        <v>322</v>
      </c>
      <c r="G173" s="24">
        <v>3</v>
      </c>
      <c r="H173" s="75"/>
      <c r="I173" s="24">
        <v>3</v>
      </c>
      <c r="J173" s="75"/>
      <c r="K173" s="31"/>
    </row>
    <row r="174" spans="1:11" ht="61.8" thickBot="1" x14ac:dyDescent="0.4">
      <c r="A174" s="8"/>
      <c r="B174" s="43"/>
      <c r="C174" s="49"/>
      <c r="D174" s="44"/>
      <c r="E174" s="8">
        <v>4</v>
      </c>
      <c r="F174" s="10" t="s">
        <v>323</v>
      </c>
      <c r="G174" s="25">
        <v>3</v>
      </c>
      <c r="H174" s="74"/>
      <c r="I174" s="25">
        <v>3</v>
      </c>
      <c r="J174" s="74"/>
      <c r="K174" s="31"/>
    </row>
    <row r="175" spans="1:11" ht="81.599999999999994" x14ac:dyDescent="0.35">
      <c r="A175" s="8">
        <v>89</v>
      </c>
      <c r="B175" s="11" t="s">
        <v>324</v>
      </c>
      <c r="C175" s="12" t="s">
        <v>420</v>
      </c>
      <c r="D175" s="12" t="s">
        <v>325</v>
      </c>
      <c r="E175" s="8">
        <v>1</v>
      </c>
      <c r="F175" s="10" t="s">
        <v>326</v>
      </c>
      <c r="G175" s="23">
        <v>1</v>
      </c>
      <c r="H175" s="73">
        <f>AVERAGE(G175:G179)</f>
        <v>2.2000000000000002</v>
      </c>
      <c r="I175" s="23">
        <v>3</v>
      </c>
      <c r="J175" s="73">
        <f>AVERAGE(I175:I179)</f>
        <v>3</v>
      </c>
      <c r="K175" s="31"/>
    </row>
    <row r="176" spans="1:11" ht="40.799999999999997" x14ac:dyDescent="0.35">
      <c r="A176" s="8"/>
      <c r="B176" s="39"/>
      <c r="C176" s="48"/>
      <c r="D176" s="40"/>
      <c r="E176" s="8">
        <v>2</v>
      </c>
      <c r="F176" s="10" t="s">
        <v>327</v>
      </c>
      <c r="G176" s="24">
        <v>2</v>
      </c>
      <c r="H176" s="75"/>
      <c r="I176" s="24">
        <v>3</v>
      </c>
      <c r="J176" s="75"/>
      <c r="K176" s="31"/>
    </row>
    <row r="177" spans="1:11" ht="22.2" x14ac:dyDescent="0.35">
      <c r="A177" s="8"/>
      <c r="B177" s="41"/>
      <c r="D177" s="42"/>
      <c r="E177" s="8">
        <v>3</v>
      </c>
      <c r="F177" s="10" t="s">
        <v>328</v>
      </c>
      <c r="G177" s="24">
        <v>2</v>
      </c>
      <c r="H177" s="75"/>
      <c r="I177" s="24">
        <v>3</v>
      </c>
      <c r="J177" s="75"/>
      <c r="K177" s="31"/>
    </row>
    <row r="178" spans="1:11" ht="61.2" x14ac:dyDescent="0.35">
      <c r="A178" s="8"/>
      <c r="B178" s="41"/>
      <c r="D178" s="42"/>
      <c r="E178" s="8">
        <v>4</v>
      </c>
      <c r="F178" s="10" t="s">
        <v>329</v>
      </c>
      <c r="G178" s="24">
        <v>3</v>
      </c>
      <c r="H178" s="75"/>
      <c r="I178" s="24">
        <v>3</v>
      </c>
      <c r="J178" s="75"/>
      <c r="K178" s="31"/>
    </row>
    <row r="179" spans="1:11" ht="61.8" thickBot="1" x14ac:dyDescent="0.4">
      <c r="A179" s="8"/>
      <c r="B179" s="43"/>
      <c r="C179" s="49"/>
      <c r="D179" s="44"/>
      <c r="E179" s="8">
        <v>5</v>
      </c>
      <c r="F179" s="10" t="s">
        <v>448</v>
      </c>
      <c r="G179" s="25">
        <v>3</v>
      </c>
      <c r="H179" s="74"/>
      <c r="I179" s="25">
        <v>3</v>
      </c>
      <c r="J179" s="74"/>
      <c r="K179" s="31"/>
    </row>
    <row r="180" spans="1:11" ht="61.8" thickBot="1" x14ac:dyDescent="0.4">
      <c r="A180" s="8">
        <v>90</v>
      </c>
      <c r="B180" s="11" t="s">
        <v>330</v>
      </c>
      <c r="C180" s="12" t="s">
        <v>421</v>
      </c>
      <c r="D180" s="12" t="s">
        <v>333</v>
      </c>
      <c r="E180" s="8">
        <v>1</v>
      </c>
      <c r="F180" s="10" t="s">
        <v>332</v>
      </c>
      <c r="G180" s="26">
        <v>3</v>
      </c>
      <c r="H180" s="73">
        <f>AVERAGE(G180:G181)</f>
        <v>3</v>
      </c>
      <c r="I180" s="26">
        <v>3</v>
      </c>
      <c r="J180" s="73">
        <f>AVERAGE(I180:I181)</f>
        <v>3</v>
      </c>
      <c r="K180" s="31"/>
    </row>
    <row r="181" spans="1:11" ht="61.8" thickBot="1" x14ac:dyDescent="0.4">
      <c r="A181" s="8"/>
      <c r="B181" s="45"/>
      <c r="C181" s="58"/>
      <c r="D181" s="46"/>
      <c r="E181" s="8">
        <v>2</v>
      </c>
      <c r="F181" s="10" t="s">
        <v>331</v>
      </c>
      <c r="G181" s="26">
        <v>3</v>
      </c>
      <c r="H181" s="74"/>
      <c r="I181" s="26">
        <v>3</v>
      </c>
      <c r="J181" s="74"/>
      <c r="K181" s="31"/>
    </row>
    <row r="182" spans="1:11" ht="390" customHeight="1" thickBot="1" x14ac:dyDescent="0.4">
      <c r="A182" s="8">
        <v>91</v>
      </c>
      <c r="B182" s="11" t="s">
        <v>334</v>
      </c>
      <c r="C182" s="12" t="s">
        <v>421</v>
      </c>
      <c r="D182" s="12" t="s">
        <v>338</v>
      </c>
      <c r="E182" s="8">
        <v>1</v>
      </c>
      <c r="F182" s="10" t="s">
        <v>335</v>
      </c>
      <c r="G182" s="26">
        <v>2</v>
      </c>
      <c r="H182" s="27">
        <f>AVERAGE(G182)</f>
        <v>2</v>
      </c>
      <c r="I182" s="26">
        <v>3</v>
      </c>
      <c r="J182" s="27">
        <f>AVERAGE(I182)</f>
        <v>3</v>
      </c>
      <c r="K182" s="31"/>
    </row>
    <row r="183" spans="1:11" ht="61.5" customHeight="1" thickBot="1" x14ac:dyDescent="0.4">
      <c r="A183" s="8">
        <v>92</v>
      </c>
      <c r="B183" s="9" t="s">
        <v>336</v>
      </c>
      <c r="C183" s="12" t="s">
        <v>421</v>
      </c>
      <c r="D183" s="12" t="s">
        <v>337</v>
      </c>
      <c r="E183" s="8">
        <v>1</v>
      </c>
      <c r="F183" s="10" t="s">
        <v>339</v>
      </c>
      <c r="G183" s="26">
        <v>3</v>
      </c>
      <c r="H183" s="73">
        <f>AVERAGE(G183:G184)</f>
        <v>3</v>
      </c>
      <c r="I183" s="26">
        <v>3</v>
      </c>
      <c r="J183" s="73">
        <f>AVERAGE(I183:I184)</f>
        <v>3</v>
      </c>
      <c r="K183" s="31"/>
    </row>
    <row r="184" spans="1:11" ht="41.4" thickBot="1" x14ac:dyDescent="0.4">
      <c r="A184" s="8"/>
      <c r="B184" s="45"/>
      <c r="C184" s="58"/>
      <c r="D184" s="46"/>
      <c r="E184" s="8">
        <v>2</v>
      </c>
      <c r="F184" s="10" t="s">
        <v>340</v>
      </c>
      <c r="G184" s="26">
        <v>3</v>
      </c>
      <c r="H184" s="74"/>
      <c r="I184" s="26">
        <v>3</v>
      </c>
      <c r="J184" s="74"/>
      <c r="K184" s="31"/>
    </row>
    <row r="185" spans="1:11" ht="50.25" customHeight="1" thickBot="1" x14ac:dyDescent="0.4">
      <c r="A185" s="8">
        <v>93</v>
      </c>
      <c r="B185" s="11" t="s">
        <v>341</v>
      </c>
      <c r="C185" s="12" t="s">
        <v>421</v>
      </c>
      <c r="D185" s="12" t="s">
        <v>342</v>
      </c>
      <c r="E185" s="8">
        <v>1</v>
      </c>
      <c r="F185" s="10" t="s">
        <v>343</v>
      </c>
      <c r="G185" s="26">
        <v>3</v>
      </c>
      <c r="H185" s="73">
        <f>AVERAGE(G185:G186)</f>
        <v>3</v>
      </c>
      <c r="I185" s="26">
        <v>3</v>
      </c>
      <c r="J185" s="73">
        <f>AVERAGE(I185:I186)</f>
        <v>3</v>
      </c>
      <c r="K185" s="31"/>
    </row>
    <row r="186" spans="1:11" ht="24" customHeight="1" thickBot="1" x14ac:dyDescent="0.4">
      <c r="A186" s="8"/>
      <c r="B186" s="45"/>
      <c r="C186" s="58"/>
      <c r="D186" s="46"/>
      <c r="E186" s="8">
        <v>2</v>
      </c>
      <c r="F186" s="10" t="s">
        <v>344</v>
      </c>
      <c r="G186" s="26">
        <v>3</v>
      </c>
      <c r="H186" s="74"/>
      <c r="I186" s="26">
        <v>3</v>
      </c>
      <c r="J186" s="74"/>
      <c r="K186" s="31"/>
    </row>
    <row r="187" spans="1:11" ht="40.799999999999997" x14ac:dyDescent="0.35">
      <c r="A187" s="8">
        <v>94</v>
      </c>
      <c r="B187" s="11" t="s">
        <v>345</v>
      </c>
      <c r="C187" s="12" t="s">
        <v>422</v>
      </c>
      <c r="D187" s="12" t="s">
        <v>346</v>
      </c>
      <c r="E187" s="8">
        <v>1</v>
      </c>
      <c r="F187" s="10" t="s">
        <v>347</v>
      </c>
      <c r="G187" s="23">
        <v>3</v>
      </c>
      <c r="H187" s="73">
        <f>AVERAGE(G187:G189)</f>
        <v>2.3333333333333335</v>
      </c>
      <c r="I187" s="23">
        <v>3</v>
      </c>
      <c r="J187" s="73">
        <f>AVERAGE(I187:I189)</f>
        <v>3</v>
      </c>
      <c r="K187" s="31"/>
    </row>
    <row r="188" spans="1:11" ht="23.25" customHeight="1" x14ac:dyDescent="0.35">
      <c r="A188" s="8"/>
      <c r="B188" s="39"/>
      <c r="C188" s="48"/>
      <c r="D188" s="40"/>
      <c r="E188" s="8">
        <v>2</v>
      </c>
      <c r="F188" s="10" t="s">
        <v>348</v>
      </c>
      <c r="G188" s="24">
        <v>3</v>
      </c>
      <c r="H188" s="75"/>
      <c r="I188" s="24">
        <v>3</v>
      </c>
      <c r="J188" s="75"/>
      <c r="K188" s="31"/>
    </row>
    <row r="189" spans="1:11" ht="24" customHeight="1" thickBot="1" x14ac:dyDescent="0.4">
      <c r="A189" s="8"/>
      <c r="B189" s="43"/>
      <c r="C189" s="49"/>
      <c r="D189" s="44"/>
      <c r="E189" s="8">
        <v>3</v>
      </c>
      <c r="F189" s="10" t="s">
        <v>349</v>
      </c>
      <c r="G189" s="25">
        <v>1</v>
      </c>
      <c r="H189" s="74"/>
      <c r="I189" s="25">
        <v>3</v>
      </c>
      <c r="J189" s="74"/>
      <c r="K189" s="31"/>
    </row>
    <row r="190" spans="1:11" ht="61.2" x14ac:dyDescent="0.35">
      <c r="A190" s="8">
        <v>95</v>
      </c>
      <c r="B190" s="9" t="s">
        <v>350</v>
      </c>
      <c r="C190" s="12" t="s">
        <v>422</v>
      </c>
      <c r="D190" s="12" t="s">
        <v>346</v>
      </c>
      <c r="E190" s="8">
        <v>1</v>
      </c>
      <c r="F190" s="10" t="s">
        <v>352</v>
      </c>
      <c r="G190" s="23">
        <v>3</v>
      </c>
      <c r="H190" s="73">
        <f>AVERAGE(G190:G192)</f>
        <v>2.3333333333333335</v>
      </c>
      <c r="I190" s="23">
        <v>3</v>
      </c>
      <c r="J190" s="73">
        <f>AVERAGE(I190:I192)</f>
        <v>3</v>
      </c>
      <c r="K190" s="31"/>
    </row>
    <row r="191" spans="1:11" ht="23.25" customHeight="1" x14ac:dyDescent="0.35">
      <c r="A191" s="8"/>
      <c r="B191" s="39"/>
      <c r="C191" s="48"/>
      <c r="D191" s="40"/>
      <c r="E191" s="8">
        <v>2</v>
      </c>
      <c r="F191" s="10" t="s">
        <v>349</v>
      </c>
      <c r="G191" s="24">
        <v>3</v>
      </c>
      <c r="H191" s="75"/>
      <c r="I191" s="24">
        <v>3</v>
      </c>
      <c r="J191" s="75"/>
      <c r="K191" s="31"/>
    </row>
    <row r="192" spans="1:11" ht="24" customHeight="1" thickBot="1" x14ac:dyDescent="0.4">
      <c r="A192" s="8"/>
      <c r="B192" s="43"/>
      <c r="C192" s="49"/>
      <c r="D192" s="44"/>
      <c r="E192" s="8">
        <v>3</v>
      </c>
      <c r="F192" s="10" t="s">
        <v>351</v>
      </c>
      <c r="G192" s="25">
        <v>1</v>
      </c>
      <c r="H192" s="74"/>
      <c r="I192" s="25">
        <v>3</v>
      </c>
      <c r="J192" s="74"/>
      <c r="K192" s="31"/>
    </row>
    <row r="193" spans="1:11" ht="102" x14ac:dyDescent="0.35">
      <c r="A193" s="8">
        <v>96</v>
      </c>
      <c r="B193" s="11" t="s">
        <v>353</v>
      </c>
      <c r="C193" s="12" t="s">
        <v>422</v>
      </c>
      <c r="D193" s="12" t="s">
        <v>354</v>
      </c>
      <c r="E193" s="8">
        <v>1</v>
      </c>
      <c r="F193" s="10" t="s">
        <v>446</v>
      </c>
      <c r="G193" s="23">
        <v>3</v>
      </c>
      <c r="H193" s="73">
        <f>AVERAGE(G193:G195)</f>
        <v>2.3333333333333335</v>
      </c>
      <c r="I193" s="23">
        <v>3</v>
      </c>
      <c r="J193" s="73">
        <f>AVERAGE(I193:I195)</f>
        <v>3</v>
      </c>
      <c r="K193" s="31"/>
    </row>
    <row r="194" spans="1:11" ht="40.799999999999997" x14ac:dyDescent="0.35">
      <c r="A194" s="8"/>
      <c r="B194" s="39"/>
      <c r="C194" s="48"/>
      <c r="D194" s="40"/>
      <c r="E194" s="8">
        <v>2</v>
      </c>
      <c r="F194" s="10" t="s">
        <v>355</v>
      </c>
      <c r="G194" s="24">
        <v>3</v>
      </c>
      <c r="H194" s="75"/>
      <c r="I194" s="24">
        <v>3</v>
      </c>
      <c r="J194" s="75"/>
      <c r="K194" s="31"/>
    </row>
    <row r="195" spans="1:11" ht="22.8" thickBot="1" x14ac:dyDescent="0.4">
      <c r="A195" s="8"/>
      <c r="B195" s="43"/>
      <c r="C195" s="49"/>
      <c r="D195" s="44"/>
      <c r="E195" s="8">
        <v>3</v>
      </c>
      <c r="F195" s="10" t="s">
        <v>356</v>
      </c>
      <c r="G195" s="25">
        <v>1</v>
      </c>
      <c r="H195" s="74"/>
      <c r="I195" s="25">
        <v>3</v>
      </c>
      <c r="J195" s="74"/>
      <c r="K195" s="31"/>
    </row>
    <row r="196" spans="1:11" ht="61.8" thickBot="1" x14ac:dyDescent="0.4">
      <c r="A196" s="8">
        <v>97</v>
      </c>
      <c r="B196" s="11" t="s">
        <v>357</v>
      </c>
      <c r="C196" s="12" t="s">
        <v>423</v>
      </c>
      <c r="D196" s="12" t="s">
        <v>358</v>
      </c>
      <c r="E196" s="8">
        <v>1</v>
      </c>
      <c r="F196" s="10" t="s">
        <v>360</v>
      </c>
      <c r="G196" s="26">
        <v>3</v>
      </c>
      <c r="H196" s="73">
        <f>AVERAGE(G196:G197)</f>
        <v>3</v>
      </c>
      <c r="I196" s="26">
        <v>3</v>
      </c>
      <c r="J196" s="73">
        <f>AVERAGE(I196:I197)</f>
        <v>3</v>
      </c>
      <c r="K196" s="31"/>
    </row>
    <row r="197" spans="1:11" ht="24" customHeight="1" thickBot="1" x14ac:dyDescent="0.4">
      <c r="A197" s="8"/>
      <c r="B197" s="45"/>
      <c r="C197" s="58"/>
      <c r="D197" s="46"/>
      <c r="E197" s="8">
        <v>2</v>
      </c>
      <c r="F197" s="10" t="s">
        <v>359</v>
      </c>
      <c r="G197" s="26">
        <v>3</v>
      </c>
      <c r="H197" s="74"/>
      <c r="I197" s="26">
        <v>3</v>
      </c>
      <c r="J197" s="74"/>
      <c r="K197" s="31"/>
    </row>
    <row r="198" spans="1:11" ht="61.8" thickBot="1" x14ac:dyDescent="0.4">
      <c r="A198" s="8">
        <v>98</v>
      </c>
      <c r="B198" s="11" t="s">
        <v>361</v>
      </c>
      <c r="C198" s="12" t="s">
        <v>423</v>
      </c>
      <c r="D198" s="12" t="s">
        <v>362</v>
      </c>
      <c r="E198" s="8">
        <v>1</v>
      </c>
      <c r="F198" s="10" t="s">
        <v>363</v>
      </c>
      <c r="G198" s="26">
        <v>3</v>
      </c>
      <c r="H198" s="73">
        <f>AVERAGE(G198:G199)</f>
        <v>3</v>
      </c>
      <c r="I198" s="26">
        <v>3</v>
      </c>
      <c r="J198" s="73">
        <f>AVERAGE(I198:I199)</f>
        <v>3</v>
      </c>
      <c r="K198" s="31"/>
    </row>
    <row r="199" spans="1:11" ht="24" customHeight="1" thickBot="1" x14ac:dyDescent="0.4">
      <c r="A199" s="8"/>
      <c r="B199" s="45"/>
      <c r="C199" s="58"/>
      <c r="D199" s="46"/>
      <c r="E199" s="8">
        <v>2</v>
      </c>
      <c r="F199" s="10" t="s">
        <v>364</v>
      </c>
      <c r="G199" s="26">
        <v>3</v>
      </c>
      <c r="H199" s="74"/>
      <c r="I199" s="26">
        <v>3</v>
      </c>
      <c r="J199" s="74"/>
      <c r="K199" s="31"/>
    </row>
  </sheetData>
  <mergeCells count="111">
    <mergeCell ref="J31:J32"/>
    <mergeCell ref="G6:J6"/>
    <mergeCell ref="G8:J8"/>
    <mergeCell ref="K8:K9"/>
    <mergeCell ref="J14:J18"/>
    <mergeCell ref="J11:J13"/>
    <mergeCell ref="J19:J22"/>
    <mergeCell ref="J24:J25"/>
    <mergeCell ref="B7:F7"/>
    <mergeCell ref="B8:F8"/>
    <mergeCell ref="H11:H13"/>
    <mergeCell ref="H14:H18"/>
    <mergeCell ref="H19:H22"/>
    <mergeCell ref="H24:H25"/>
    <mergeCell ref="H26:H27"/>
    <mergeCell ref="H28:H30"/>
    <mergeCell ref="H31:H32"/>
    <mergeCell ref="J26:J27"/>
    <mergeCell ref="J28:J30"/>
    <mergeCell ref="J196:J197"/>
    <mergeCell ref="J198:J199"/>
    <mergeCell ref="J148:J149"/>
    <mergeCell ref="J180:J181"/>
    <mergeCell ref="J183:J184"/>
    <mergeCell ref="J150:J153"/>
    <mergeCell ref="J156:J159"/>
    <mergeCell ref="J171:J174"/>
    <mergeCell ref="J161:J165"/>
    <mergeCell ref="J166:J170"/>
    <mergeCell ref="J190:J192"/>
    <mergeCell ref="J193:J195"/>
    <mergeCell ref="J187:J189"/>
    <mergeCell ref="J154:J155"/>
    <mergeCell ref="J175:J179"/>
    <mergeCell ref="J91:J105"/>
    <mergeCell ref="J144:J147"/>
    <mergeCell ref="J134:J137"/>
    <mergeCell ref="J49:J53"/>
    <mergeCell ref="J64:J68"/>
    <mergeCell ref="J129:J133"/>
    <mergeCell ref="J185:J186"/>
    <mergeCell ref="J86:J87"/>
    <mergeCell ref="J106:J107"/>
    <mergeCell ref="J108:J109"/>
    <mergeCell ref="J62:J63"/>
    <mergeCell ref="J72:J73"/>
    <mergeCell ref="J79:J80"/>
    <mergeCell ref="J81:J82"/>
    <mergeCell ref="J83:J84"/>
    <mergeCell ref="J88:J90"/>
    <mergeCell ref="J124:J126"/>
    <mergeCell ref="J110:J111"/>
    <mergeCell ref="J112:J113"/>
    <mergeCell ref="J127:J128"/>
    <mergeCell ref="J142:J143"/>
    <mergeCell ref="J140:J141"/>
    <mergeCell ref="J115:J123"/>
    <mergeCell ref="J75:J77"/>
    <mergeCell ref="H35:H36"/>
    <mergeCell ref="H39:H40"/>
    <mergeCell ref="H41:H43"/>
    <mergeCell ref="H44:H46"/>
    <mergeCell ref="H47:H48"/>
    <mergeCell ref="H49:H53"/>
    <mergeCell ref="J47:J48"/>
    <mergeCell ref="J44:J46"/>
    <mergeCell ref="J56:J58"/>
    <mergeCell ref="J54:J55"/>
    <mergeCell ref="J35:J36"/>
    <mergeCell ref="J39:J40"/>
    <mergeCell ref="J41:J43"/>
    <mergeCell ref="H75:H77"/>
    <mergeCell ref="H79:H80"/>
    <mergeCell ref="H81:H82"/>
    <mergeCell ref="H83:H84"/>
    <mergeCell ref="H86:H87"/>
    <mergeCell ref="H54:H55"/>
    <mergeCell ref="H56:H58"/>
    <mergeCell ref="H62:H63"/>
    <mergeCell ref="H64:H68"/>
    <mergeCell ref="H72:H73"/>
    <mergeCell ref="H112:H113"/>
    <mergeCell ref="H115:H123"/>
    <mergeCell ref="H124:H126"/>
    <mergeCell ref="H127:H128"/>
    <mergeCell ref="H129:H133"/>
    <mergeCell ref="H88:H90"/>
    <mergeCell ref="H91:H105"/>
    <mergeCell ref="H106:H107"/>
    <mergeCell ref="H108:H109"/>
    <mergeCell ref="H110:H111"/>
    <mergeCell ref="H150:H153"/>
    <mergeCell ref="H154:H155"/>
    <mergeCell ref="H156:H159"/>
    <mergeCell ref="H161:H165"/>
    <mergeCell ref="H166:H170"/>
    <mergeCell ref="H134:H137"/>
    <mergeCell ref="H140:H141"/>
    <mergeCell ref="H142:H143"/>
    <mergeCell ref="H144:H147"/>
    <mergeCell ref="H148:H149"/>
    <mergeCell ref="H187:H189"/>
    <mergeCell ref="H190:H192"/>
    <mergeCell ref="H193:H195"/>
    <mergeCell ref="H196:H197"/>
    <mergeCell ref="H198:H199"/>
    <mergeCell ref="H171:H174"/>
    <mergeCell ref="H175:H179"/>
    <mergeCell ref="H180:H181"/>
    <mergeCell ref="H183:H184"/>
    <mergeCell ref="H185:H186"/>
  </mergeCells>
  <conditionalFormatting sqref="J7">
    <cfRule type="cellIs" dxfId="437" priority="914" operator="between">
      <formula>2.6</formula>
      <formula>3</formula>
    </cfRule>
    <cfRule type="cellIs" dxfId="436" priority="915" operator="between">
      <formula>2.1</formula>
      <formula>2.5</formula>
    </cfRule>
    <cfRule type="cellIs" dxfId="435" priority="916" operator="between">
      <formula>0</formula>
      <formula>2</formula>
    </cfRule>
  </conditionalFormatting>
  <conditionalFormatting sqref="J10">
    <cfRule type="cellIs" dxfId="434" priority="908" operator="between">
      <formula>2.6</formula>
      <formula>3</formula>
    </cfRule>
    <cfRule type="cellIs" dxfId="433" priority="909" operator="between">
      <formula>2.1</formula>
      <formula>2.5</formula>
    </cfRule>
    <cfRule type="cellIs" dxfId="432" priority="910" operator="between">
      <formula>0</formula>
      <formula>2</formula>
    </cfRule>
  </conditionalFormatting>
  <conditionalFormatting sqref="J14:J18">
    <cfRule type="cellIs" dxfId="431" priority="902" operator="between">
      <formula>2.6</formula>
      <formula>3</formula>
    </cfRule>
    <cfRule type="cellIs" dxfId="430" priority="903" operator="between">
      <formula>2.1</formula>
      <formula>2.5</formula>
    </cfRule>
    <cfRule type="cellIs" dxfId="429" priority="904" operator="between">
      <formula>0</formula>
      <formula>2</formula>
    </cfRule>
  </conditionalFormatting>
  <conditionalFormatting sqref="J11:J13">
    <cfRule type="cellIs" dxfId="428" priority="896" operator="between">
      <formula>2.6</formula>
      <formula>3</formula>
    </cfRule>
    <cfRule type="cellIs" dxfId="427" priority="897" operator="between">
      <formula>2.1</formula>
      <formula>2.5</formula>
    </cfRule>
    <cfRule type="cellIs" dxfId="426" priority="898" operator="between">
      <formula>0</formula>
      <formula>2</formula>
    </cfRule>
  </conditionalFormatting>
  <conditionalFormatting sqref="J19:J22">
    <cfRule type="cellIs" dxfId="425" priority="890" operator="between">
      <formula>2.6</formula>
      <formula>3</formula>
    </cfRule>
    <cfRule type="cellIs" dxfId="424" priority="891" operator="between">
      <formula>2.1</formula>
      <formula>2.5</formula>
    </cfRule>
    <cfRule type="cellIs" dxfId="423" priority="892" operator="between">
      <formula>0</formula>
      <formula>2</formula>
    </cfRule>
  </conditionalFormatting>
  <conditionalFormatting sqref="J23">
    <cfRule type="cellIs" dxfId="422" priority="884" operator="between">
      <formula>2.6</formula>
      <formula>3</formula>
    </cfRule>
    <cfRule type="cellIs" dxfId="421" priority="885" operator="between">
      <formula>2.1</formula>
      <formula>2.5</formula>
    </cfRule>
    <cfRule type="cellIs" dxfId="420" priority="886" operator="between">
      <formula>0</formula>
      <formula>2</formula>
    </cfRule>
  </conditionalFormatting>
  <conditionalFormatting sqref="J24:J27">
    <cfRule type="cellIs" dxfId="419" priority="878" operator="between">
      <formula>2.6</formula>
      <formula>3</formula>
    </cfRule>
    <cfRule type="cellIs" dxfId="418" priority="879" operator="between">
      <formula>2.1</formula>
      <formula>2.5</formula>
    </cfRule>
    <cfRule type="cellIs" dxfId="417" priority="880" operator="between">
      <formula>0</formula>
      <formula>2</formula>
    </cfRule>
  </conditionalFormatting>
  <conditionalFormatting sqref="J28:J30">
    <cfRule type="cellIs" dxfId="416" priority="872" operator="between">
      <formula>2.6</formula>
      <formula>3</formula>
    </cfRule>
    <cfRule type="cellIs" dxfId="415" priority="873" operator="between">
      <formula>2.1</formula>
      <formula>2.5</formula>
    </cfRule>
    <cfRule type="cellIs" dxfId="414" priority="874" operator="between">
      <formula>0</formula>
      <formula>2</formula>
    </cfRule>
  </conditionalFormatting>
  <conditionalFormatting sqref="J31:J32">
    <cfRule type="cellIs" dxfId="413" priority="866" operator="between">
      <formula>2.6</formula>
      <formula>3</formula>
    </cfRule>
    <cfRule type="cellIs" dxfId="412" priority="867" operator="between">
      <formula>2.1</formula>
      <formula>2.5</formula>
    </cfRule>
    <cfRule type="cellIs" dxfId="411" priority="868" operator="between">
      <formula>0</formula>
      <formula>2</formula>
    </cfRule>
  </conditionalFormatting>
  <conditionalFormatting sqref="J33">
    <cfRule type="cellIs" dxfId="410" priority="860" operator="between">
      <formula>2.6</formula>
      <formula>3</formula>
    </cfRule>
    <cfRule type="cellIs" dxfId="409" priority="861" operator="between">
      <formula>2.1</formula>
      <formula>2.5</formula>
    </cfRule>
    <cfRule type="cellIs" dxfId="408" priority="862" operator="between">
      <formula>0</formula>
      <formula>2</formula>
    </cfRule>
  </conditionalFormatting>
  <conditionalFormatting sqref="J34">
    <cfRule type="cellIs" dxfId="407" priority="854" operator="between">
      <formula>2.6</formula>
      <formula>3</formula>
    </cfRule>
    <cfRule type="cellIs" dxfId="406" priority="855" operator="between">
      <formula>2.1</formula>
      <formula>2.5</formula>
    </cfRule>
    <cfRule type="cellIs" dxfId="405" priority="856" operator="between">
      <formula>0</formula>
      <formula>2</formula>
    </cfRule>
  </conditionalFormatting>
  <conditionalFormatting sqref="J35:J36">
    <cfRule type="cellIs" dxfId="404" priority="848" operator="between">
      <formula>2.6</formula>
      <formula>3</formula>
    </cfRule>
    <cfRule type="cellIs" dxfId="403" priority="849" operator="between">
      <formula>2.1</formula>
      <formula>2.5</formula>
    </cfRule>
    <cfRule type="cellIs" dxfId="402" priority="850" operator="between">
      <formula>0</formula>
      <formula>2</formula>
    </cfRule>
  </conditionalFormatting>
  <conditionalFormatting sqref="J37">
    <cfRule type="cellIs" dxfId="401" priority="842" operator="between">
      <formula>2.6</formula>
      <formula>3</formula>
    </cfRule>
    <cfRule type="cellIs" dxfId="400" priority="843" operator="between">
      <formula>2.1</formula>
      <formula>2.5</formula>
    </cfRule>
    <cfRule type="cellIs" dxfId="399" priority="844" operator="between">
      <formula>0</formula>
      <formula>2</formula>
    </cfRule>
  </conditionalFormatting>
  <conditionalFormatting sqref="J38">
    <cfRule type="cellIs" dxfId="398" priority="836" operator="between">
      <formula>2.6</formula>
      <formula>3</formula>
    </cfRule>
    <cfRule type="cellIs" dxfId="397" priority="837" operator="between">
      <formula>2.1</formula>
      <formula>2.5</formula>
    </cfRule>
    <cfRule type="cellIs" dxfId="396" priority="838" operator="between">
      <formula>0</formula>
      <formula>2</formula>
    </cfRule>
  </conditionalFormatting>
  <conditionalFormatting sqref="J39:J40">
    <cfRule type="cellIs" dxfId="395" priority="830" operator="between">
      <formula>2.6</formula>
      <formula>3</formula>
    </cfRule>
    <cfRule type="cellIs" dxfId="394" priority="831" operator="between">
      <formula>2.1</formula>
      <formula>2.5</formula>
    </cfRule>
    <cfRule type="cellIs" dxfId="393" priority="832" operator="between">
      <formula>0</formula>
      <formula>2</formula>
    </cfRule>
  </conditionalFormatting>
  <conditionalFormatting sqref="J41:J43">
    <cfRule type="cellIs" dxfId="392" priority="824" operator="between">
      <formula>2.6</formula>
      <formula>3</formula>
    </cfRule>
    <cfRule type="cellIs" dxfId="391" priority="825" operator="between">
      <formula>2.1</formula>
      <formula>2.5</formula>
    </cfRule>
    <cfRule type="cellIs" dxfId="390" priority="826" operator="between">
      <formula>0</formula>
      <formula>2</formula>
    </cfRule>
  </conditionalFormatting>
  <conditionalFormatting sqref="J44:J46">
    <cfRule type="cellIs" dxfId="389" priority="818" operator="between">
      <formula>2.6</formula>
      <formula>3</formula>
    </cfRule>
    <cfRule type="cellIs" dxfId="388" priority="819" operator="between">
      <formula>2.1</formula>
      <formula>2.5</formula>
    </cfRule>
    <cfRule type="cellIs" dxfId="387" priority="820" operator="between">
      <formula>0</formula>
      <formula>2</formula>
    </cfRule>
  </conditionalFormatting>
  <conditionalFormatting sqref="J56:J58">
    <cfRule type="cellIs" dxfId="386" priority="812" operator="between">
      <formula>2.6</formula>
      <formula>3</formula>
    </cfRule>
    <cfRule type="cellIs" dxfId="385" priority="813" operator="between">
      <formula>2.1</formula>
      <formula>2.5</formula>
    </cfRule>
    <cfRule type="cellIs" dxfId="384" priority="814" operator="between">
      <formula>0</formula>
      <formula>2</formula>
    </cfRule>
  </conditionalFormatting>
  <conditionalFormatting sqref="J75:J77">
    <cfRule type="cellIs" dxfId="383" priority="806" operator="between">
      <formula>2.6</formula>
      <formula>3</formula>
    </cfRule>
    <cfRule type="cellIs" dxfId="382" priority="807" operator="between">
      <formula>2.1</formula>
      <formula>2.5</formula>
    </cfRule>
    <cfRule type="cellIs" dxfId="381" priority="808" operator="between">
      <formula>0</formula>
      <formula>2</formula>
    </cfRule>
  </conditionalFormatting>
  <conditionalFormatting sqref="J88:J90">
    <cfRule type="cellIs" dxfId="380" priority="800" operator="between">
      <formula>2.6</formula>
      <formula>3</formula>
    </cfRule>
    <cfRule type="cellIs" dxfId="379" priority="801" operator="between">
      <formula>2.1</formula>
      <formula>2.5</formula>
    </cfRule>
    <cfRule type="cellIs" dxfId="378" priority="802" operator="between">
      <formula>0</formula>
      <formula>2</formula>
    </cfRule>
  </conditionalFormatting>
  <conditionalFormatting sqref="J124:J126">
    <cfRule type="cellIs" dxfId="377" priority="794" operator="between">
      <formula>2.6</formula>
      <formula>3</formula>
    </cfRule>
    <cfRule type="cellIs" dxfId="376" priority="795" operator="between">
      <formula>2.1</formula>
      <formula>2.5</formula>
    </cfRule>
    <cfRule type="cellIs" dxfId="375" priority="796" operator="between">
      <formula>0</formula>
      <formula>2</formula>
    </cfRule>
  </conditionalFormatting>
  <conditionalFormatting sqref="J187:J189">
    <cfRule type="cellIs" dxfId="374" priority="788" operator="between">
      <formula>2.6</formula>
      <formula>3</formula>
    </cfRule>
    <cfRule type="cellIs" dxfId="373" priority="789" operator="between">
      <formula>2.1</formula>
      <formula>2.5</formula>
    </cfRule>
    <cfRule type="cellIs" dxfId="372" priority="790" operator="between">
      <formula>0</formula>
      <formula>2</formula>
    </cfRule>
  </conditionalFormatting>
  <conditionalFormatting sqref="J190:J192">
    <cfRule type="cellIs" dxfId="371" priority="782" operator="between">
      <formula>2.6</formula>
      <formula>3</formula>
    </cfRule>
    <cfRule type="cellIs" dxfId="370" priority="783" operator="between">
      <formula>2.1</formula>
      <formula>2.5</formula>
    </cfRule>
    <cfRule type="cellIs" dxfId="369" priority="784" operator="between">
      <formula>0</formula>
      <formula>2</formula>
    </cfRule>
  </conditionalFormatting>
  <conditionalFormatting sqref="J193:J195">
    <cfRule type="cellIs" dxfId="368" priority="776" operator="between">
      <formula>2.6</formula>
      <formula>3</formula>
    </cfRule>
    <cfRule type="cellIs" dxfId="367" priority="777" operator="between">
      <formula>2.1</formula>
      <formula>2.5</formula>
    </cfRule>
    <cfRule type="cellIs" dxfId="366" priority="778" operator="between">
      <formula>0</formula>
      <formula>2</formula>
    </cfRule>
  </conditionalFormatting>
  <conditionalFormatting sqref="J59">
    <cfRule type="cellIs" dxfId="365" priority="770" operator="between">
      <formula>2.6</formula>
      <formula>3</formula>
    </cfRule>
    <cfRule type="cellIs" dxfId="364" priority="771" operator="between">
      <formula>2.1</formula>
      <formula>2.5</formula>
    </cfRule>
    <cfRule type="cellIs" dxfId="363" priority="772" operator="between">
      <formula>0</formula>
      <formula>2</formula>
    </cfRule>
  </conditionalFormatting>
  <conditionalFormatting sqref="J60">
    <cfRule type="cellIs" dxfId="362" priority="764" operator="between">
      <formula>2.6</formula>
      <formula>3</formula>
    </cfRule>
    <cfRule type="cellIs" dxfId="361" priority="765" operator="between">
      <formula>2.1</formula>
      <formula>2.5</formula>
    </cfRule>
    <cfRule type="cellIs" dxfId="360" priority="766" operator="between">
      <formula>0</formula>
      <formula>2</formula>
    </cfRule>
  </conditionalFormatting>
  <conditionalFormatting sqref="J61">
    <cfRule type="cellIs" dxfId="359" priority="758" operator="between">
      <formula>2.6</formula>
      <formula>3</formula>
    </cfRule>
    <cfRule type="cellIs" dxfId="358" priority="759" operator="between">
      <formula>2.1</formula>
      <formula>2.5</formula>
    </cfRule>
    <cfRule type="cellIs" dxfId="357" priority="760" operator="between">
      <formula>0</formula>
      <formula>2</formula>
    </cfRule>
  </conditionalFormatting>
  <conditionalFormatting sqref="J69">
    <cfRule type="cellIs" dxfId="356" priority="752" operator="between">
      <formula>2.6</formula>
      <formula>3</formula>
    </cfRule>
    <cfRule type="cellIs" dxfId="355" priority="753" operator="between">
      <formula>2.1</formula>
      <formula>2.5</formula>
    </cfRule>
    <cfRule type="cellIs" dxfId="354" priority="754" operator="between">
      <formula>0</formula>
      <formula>2</formula>
    </cfRule>
  </conditionalFormatting>
  <conditionalFormatting sqref="J70">
    <cfRule type="cellIs" dxfId="353" priority="746" operator="between">
      <formula>2.6</formula>
      <formula>3</formula>
    </cfRule>
    <cfRule type="cellIs" dxfId="352" priority="747" operator="between">
      <formula>2.1</formula>
      <formula>2.5</formula>
    </cfRule>
    <cfRule type="cellIs" dxfId="351" priority="748" operator="between">
      <formula>0</formula>
      <formula>2</formula>
    </cfRule>
  </conditionalFormatting>
  <conditionalFormatting sqref="J71">
    <cfRule type="cellIs" dxfId="350" priority="740" operator="between">
      <formula>2.6</formula>
      <formula>3</formula>
    </cfRule>
    <cfRule type="cellIs" dxfId="349" priority="741" operator="between">
      <formula>2.1</formula>
      <formula>2.5</formula>
    </cfRule>
    <cfRule type="cellIs" dxfId="348" priority="742" operator="between">
      <formula>0</formula>
      <formula>2</formula>
    </cfRule>
  </conditionalFormatting>
  <conditionalFormatting sqref="J74">
    <cfRule type="cellIs" dxfId="347" priority="734" operator="between">
      <formula>2.6</formula>
      <formula>3</formula>
    </cfRule>
    <cfRule type="cellIs" dxfId="346" priority="735" operator="between">
      <formula>2.1</formula>
      <formula>2.5</formula>
    </cfRule>
    <cfRule type="cellIs" dxfId="345" priority="736" operator="between">
      <formula>0</formula>
      <formula>2</formula>
    </cfRule>
  </conditionalFormatting>
  <conditionalFormatting sqref="J78">
    <cfRule type="cellIs" dxfId="344" priority="728" operator="between">
      <formula>2.6</formula>
      <formula>3</formula>
    </cfRule>
    <cfRule type="cellIs" dxfId="343" priority="729" operator="between">
      <formula>2.1</formula>
      <formula>2.5</formula>
    </cfRule>
    <cfRule type="cellIs" dxfId="342" priority="730" operator="between">
      <formula>0</formula>
      <formula>2</formula>
    </cfRule>
  </conditionalFormatting>
  <conditionalFormatting sqref="J114">
    <cfRule type="cellIs" dxfId="341" priority="722" operator="between">
      <formula>2.6</formula>
      <formula>3</formula>
    </cfRule>
    <cfRule type="cellIs" dxfId="340" priority="723" operator="between">
      <formula>2.1</formula>
      <formula>2.5</formula>
    </cfRule>
    <cfRule type="cellIs" dxfId="339" priority="724" operator="between">
      <formula>0</formula>
      <formula>2</formula>
    </cfRule>
  </conditionalFormatting>
  <conditionalFormatting sqref="J139">
    <cfRule type="cellIs" dxfId="338" priority="716" operator="between">
      <formula>2.6</formula>
      <formula>3</formula>
    </cfRule>
    <cfRule type="cellIs" dxfId="337" priority="717" operator="between">
      <formula>2.1</formula>
      <formula>2.5</formula>
    </cfRule>
    <cfRule type="cellIs" dxfId="336" priority="718" operator="between">
      <formula>0</formula>
      <formula>2</formula>
    </cfRule>
  </conditionalFormatting>
  <conditionalFormatting sqref="J138">
    <cfRule type="cellIs" dxfId="335" priority="710" operator="between">
      <formula>2.6</formula>
      <formula>3</formula>
    </cfRule>
    <cfRule type="cellIs" dxfId="334" priority="711" operator="between">
      <formula>2.1</formula>
      <formula>2.5</formula>
    </cfRule>
    <cfRule type="cellIs" dxfId="333" priority="712" operator="between">
      <formula>0</formula>
      <formula>2</formula>
    </cfRule>
  </conditionalFormatting>
  <conditionalFormatting sqref="J160">
    <cfRule type="cellIs" dxfId="332" priority="704" operator="between">
      <formula>2.6</formula>
      <formula>3</formula>
    </cfRule>
    <cfRule type="cellIs" dxfId="331" priority="705" operator="between">
      <formula>2.1</formula>
      <formula>2.5</formula>
    </cfRule>
    <cfRule type="cellIs" dxfId="330" priority="706" operator="between">
      <formula>0</formula>
      <formula>2</formula>
    </cfRule>
  </conditionalFormatting>
  <conditionalFormatting sqref="J182">
    <cfRule type="cellIs" dxfId="329" priority="698" operator="between">
      <formula>2.6</formula>
      <formula>3</formula>
    </cfRule>
    <cfRule type="cellIs" dxfId="328" priority="699" operator="between">
      <formula>2.1</formula>
      <formula>2.5</formula>
    </cfRule>
    <cfRule type="cellIs" dxfId="327" priority="700" operator="between">
      <formula>0</formula>
      <formula>2</formula>
    </cfRule>
  </conditionalFormatting>
  <conditionalFormatting sqref="J47:J48">
    <cfRule type="cellIs" dxfId="326" priority="692" operator="between">
      <formula>2.6</formula>
      <formula>3</formula>
    </cfRule>
    <cfRule type="cellIs" dxfId="325" priority="693" operator="between">
      <formula>2.1</formula>
      <formula>2.5</formula>
    </cfRule>
    <cfRule type="cellIs" dxfId="324" priority="694" operator="between">
      <formula>0</formula>
      <formula>2</formula>
    </cfRule>
  </conditionalFormatting>
  <conditionalFormatting sqref="J62:J63">
    <cfRule type="cellIs" dxfId="323" priority="686" operator="between">
      <formula>2.6</formula>
      <formula>3</formula>
    </cfRule>
    <cfRule type="cellIs" dxfId="322" priority="687" operator="between">
      <formula>2.1</formula>
      <formula>2.5</formula>
    </cfRule>
    <cfRule type="cellIs" dxfId="321" priority="688" operator="between">
      <formula>0</formula>
      <formula>2</formula>
    </cfRule>
  </conditionalFormatting>
  <conditionalFormatting sqref="J72:J73">
    <cfRule type="cellIs" dxfId="320" priority="680" operator="between">
      <formula>2.6</formula>
      <formula>3</formula>
    </cfRule>
    <cfRule type="cellIs" dxfId="319" priority="681" operator="between">
      <formula>2.1</formula>
      <formula>2.5</formula>
    </cfRule>
    <cfRule type="cellIs" dxfId="318" priority="682" operator="between">
      <formula>0</formula>
      <formula>2</formula>
    </cfRule>
  </conditionalFormatting>
  <conditionalFormatting sqref="J79:J80">
    <cfRule type="cellIs" dxfId="317" priority="674" operator="between">
      <formula>2.6</formula>
      <formula>3</formula>
    </cfRule>
    <cfRule type="cellIs" dxfId="316" priority="675" operator="between">
      <formula>2.1</formula>
      <formula>2.5</formula>
    </cfRule>
    <cfRule type="cellIs" dxfId="315" priority="676" operator="between">
      <formula>0</formula>
      <formula>2</formula>
    </cfRule>
  </conditionalFormatting>
  <conditionalFormatting sqref="J81:J82">
    <cfRule type="cellIs" dxfId="314" priority="668" operator="between">
      <formula>2.6</formula>
      <formula>3</formula>
    </cfRule>
    <cfRule type="cellIs" dxfId="313" priority="669" operator="between">
      <formula>2.1</formula>
      <formula>2.5</formula>
    </cfRule>
    <cfRule type="cellIs" dxfId="312" priority="670" operator="between">
      <formula>0</formula>
      <formula>2</formula>
    </cfRule>
  </conditionalFormatting>
  <conditionalFormatting sqref="J83:J84">
    <cfRule type="cellIs" dxfId="311" priority="662" operator="between">
      <formula>2.6</formula>
      <formula>3</formula>
    </cfRule>
    <cfRule type="cellIs" dxfId="310" priority="663" operator="between">
      <formula>2.1</formula>
      <formula>2.5</formula>
    </cfRule>
    <cfRule type="cellIs" dxfId="309" priority="664" operator="between">
      <formula>0</formula>
      <formula>2</formula>
    </cfRule>
  </conditionalFormatting>
  <conditionalFormatting sqref="J86:J87">
    <cfRule type="cellIs" dxfId="308" priority="656" operator="between">
      <formula>2.6</formula>
      <formula>3</formula>
    </cfRule>
    <cfRule type="cellIs" dxfId="307" priority="657" operator="between">
      <formula>2.1</formula>
      <formula>2.5</formula>
    </cfRule>
    <cfRule type="cellIs" dxfId="306" priority="658" operator="between">
      <formula>0</formula>
      <formula>2</formula>
    </cfRule>
  </conditionalFormatting>
  <conditionalFormatting sqref="J106:J107">
    <cfRule type="cellIs" dxfId="305" priority="650" operator="between">
      <formula>2.6</formula>
      <formula>3</formula>
    </cfRule>
    <cfRule type="cellIs" dxfId="304" priority="651" operator="between">
      <formula>2.1</formula>
      <formula>2.5</formula>
    </cfRule>
    <cfRule type="cellIs" dxfId="303" priority="652" operator="between">
      <formula>0</formula>
      <formula>2</formula>
    </cfRule>
  </conditionalFormatting>
  <conditionalFormatting sqref="J108:J109">
    <cfRule type="cellIs" dxfId="302" priority="644" operator="between">
      <formula>2.6</formula>
      <formula>3</formula>
    </cfRule>
    <cfRule type="cellIs" dxfId="301" priority="645" operator="between">
      <formula>2.1</formula>
      <formula>2.5</formula>
    </cfRule>
    <cfRule type="cellIs" dxfId="300" priority="646" operator="between">
      <formula>0</formula>
      <formula>2</formula>
    </cfRule>
  </conditionalFormatting>
  <conditionalFormatting sqref="J110:J111">
    <cfRule type="cellIs" dxfId="299" priority="638" operator="between">
      <formula>2.6</formula>
      <formula>3</formula>
    </cfRule>
    <cfRule type="cellIs" dxfId="298" priority="639" operator="between">
      <formula>2.1</formula>
      <formula>2.5</formula>
    </cfRule>
    <cfRule type="cellIs" dxfId="297" priority="640" operator="between">
      <formula>0</formula>
      <formula>2</formula>
    </cfRule>
  </conditionalFormatting>
  <conditionalFormatting sqref="J112:J113">
    <cfRule type="cellIs" dxfId="296" priority="632" operator="between">
      <formula>2.6</formula>
      <formula>3</formula>
    </cfRule>
    <cfRule type="cellIs" dxfId="295" priority="633" operator="between">
      <formula>2.1</formula>
      <formula>2.5</formula>
    </cfRule>
    <cfRule type="cellIs" dxfId="294" priority="634" operator="between">
      <formula>0</formula>
      <formula>2</formula>
    </cfRule>
  </conditionalFormatting>
  <conditionalFormatting sqref="J127:J128">
    <cfRule type="cellIs" dxfId="293" priority="626" operator="between">
      <formula>2.6</formula>
      <formula>3</formula>
    </cfRule>
    <cfRule type="cellIs" dxfId="292" priority="627" operator="between">
      <formula>2.1</formula>
      <formula>2.5</formula>
    </cfRule>
    <cfRule type="cellIs" dxfId="291" priority="628" operator="between">
      <formula>0</formula>
      <formula>2</formula>
    </cfRule>
  </conditionalFormatting>
  <conditionalFormatting sqref="J142:J143">
    <cfRule type="cellIs" dxfId="290" priority="620" operator="between">
      <formula>2.6</formula>
      <formula>3</formula>
    </cfRule>
    <cfRule type="cellIs" dxfId="289" priority="621" operator="between">
      <formula>2.1</formula>
      <formula>2.5</formula>
    </cfRule>
    <cfRule type="cellIs" dxfId="288" priority="622" operator="between">
      <formula>0</formula>
      <formula>2</formula>
    </cfRule>
  </conditionalFormatting>
  <conditionalFormatting sqref="J140:J141">
    <cfRule type="cellIs" dxfId="287" priority="614" operator="between">
      <formula>2.6</formula>
      <formula>3</formula>
    </cfRule>
    <cfRule type="cellIs" dxfId="286" priority="615" operator="between">
      <formula>2.1</formula>
      <formula>2.5</formula>
    </cfRule>
    <cfRule type="cellIs" dxfId="285" priority="616" operator="between">
      <formula>0</formula>
      <formula>2</formula>
    </cfRule>
  </conditionalFormatting>
  <conditionalFormatting sqref="J148:J149">
    <cfRule type="cellIs" dxfId="284" priority="608" operator="between">
      <formula>2.6</formula>
      <formula>3</formula>
    </cfRule>
    <cfRule type="cellIs" dxfId="283" priority="609" operator="between">
      <formula>2.1</formula>
      <formula>2.5</formula>
    </cfRule>
    <cfRule type="cellIs" dxfId="282" priority="610" operator="between">
      <formula>0</formula>
      <formula>2</formula>
    </cfRule>
  </conditionalFormatting>
  <conditionalFormatting sqref="J180:J181">
    <cfRule type="cellIs" dxfId="281" priority="602" operator="between">
      <formula>2.6</formula>
      <formula>3</formula>
    </cfRule>
    <cfRule type="cellIs" dxfId="280" priority="603" operator="between">
      <formula>2.1</formula>
      <formula>2.5</formula>
    </cfRule>
    <cfRule type="cellIs" dxfId="279" priority="604" operator="between">
      <formula>0</formula>
      <formula>2</formula>
    </cfRule>
  </conditionalFormatting>
  <conditionalFormatting sqref="J183:J184">
    <cfRule type="cellIs" dxfId="278" priority="596" operator="between">
      <formula>2.6</formula>
      <formula>3</formula>
    </cfRule>
    <cfRule type="cellIs" dxfId="277" priority="597" operator="between">
      <formula>2.1</formula>
      <formula>2.5</formula>
    </cfRule>
    <cfRule type="cellIs" dxfId="276" priority="598" operator="between">
      <formula>0</formula>
      <formula>2</formula>
    </cfRule>
  </conditionalFormatting>
  <conditionalFormatting sqref="J185:J186">
    <cfRule type="cellIs" dxfId="275" priority="590" operator="between">
      <formula>2.6</formula>
      <formula>3</formula>
    </cfRule>
    <cfRule type="cellIs" dxfId="274" priority="591" operator="between">
      <formula>2.1</formula>
      <formula>2.5</formula>
    </cfRule>
    <cfRule type="cellIs" dxfId="273" priority="592" operator="between">
      <formula>0</formula>
      <formula>2</formula>
    </cfRule>
  </conditionalFormatting>
  <conditionalFormatting sqref="J196:J197">
    <cfRule type="cellIs" dxfId="272" priority="584" operator="between">
      <formula>2.6</formula>
      <formula>3</formula>
    </cfRule>
    <cfRule type="cellIs" dxfId="271" priority="585" operator="between">
      <formula>2.1</formula>
      <formula>2.5</formula>
    </cfRule>
    <cfRule type="cellIs" dxfId="270" priority="586" operator="between">
      <formula>0</formula>
      <formula>2</formula>
    </cfRule>
  </conditionalFormatting>
  <conditionalFormatting sqref="J198:J199">
    <cfRule type="cellIs" dxfId="269" priority="578" operator="between">
      <formula>2.6</formula>
      <formula>3</formula>
    </cfRule>
    <cfRule type="cellIs" dxfId="268" priority="579" operator="between">
      <formula>2.1</formula>
      <formula>2.5</formula>
    </cfRule>
    <cfRule type="cellIs" dxfId="267" priority="580" operator="between">
      <formula>0</formula>
      <formula>2</formula>
    </cfRule>
  </conditionalFormatting>
  <conditionalFormatting sqref="J54:J55">
    <cfRule type="cellIs" dxfId="266" priority="572" operator="between">
      <formula>2.6</formula>
      <formula>3</formula>
    </cfRule>
    <cfRule type="cellIs" dxfId="265" priority="573" operator="between">
      <formula>2.1</formula>
      <formula>2.5</formula>
    </cfRule>
    <cfRule type="cellIs" dxfId="264" priority="574" operator="between">
      <formula>0</formula>
      <formula>2</formula>
    </cfRule>
  </conditionalFormatting>
  <conditionalFormatting sqref="J85">
    <cfRule type="cellIs" dxfId="263" priority="566" operator="between">
      <formula>2.6</formula>
      <formula>3</formula>
    </cfRule>
    <cfRule type="cellIs" dxfId="262" priority="567" operator="between">
      <formula>2.1</formula>
      <formula>2.5</formula>
    </cfRule>
    <cfRule type="cellIs" dxfId="261" priority="568" operator="between">
      <formula>0</formula>
      <formula>2</formula>
    </cfRule>
  </conditionalFormatting>
  <conditionalFormatting sqref="J156:J159">
    <cfRule type="cellIs" dxfId="260" priority="554" operator="between">
      <formula>2.6</formula>
      <formula>3</formula>
    </cfRule>
    <cfRule type="cellIs" dxfId="259" priority="555" operator="between">
      <formula>2.1</formula>
      <formula>2.5</formula>
    </cfRule>
    <cfRule type="cellIs" dxfId="258" priority="556" operator="between">
      <formula>0</formula>
      <formula>2</formula>
    </cfRule>
  </conditionalFormatting>
  <conditionalFormatting sqref="J171:J174">
    <cfRule type="cellIs" dxfId="257" priority="548" operator="between">
      <formula>2.6</formula>
      <formula>3</formula>
    </cfRule>
    <cfRule type="cellIs" dxfId="256" priority="549" operator="between">
      <formula>2.1</formula>
      <formula>2.5</formula>
    </cfRule>
    <cfRule type="cellIs" dxfId="255" priority="550" operator="between">
      <formula>0</formula>
      <formula>2</formula>
    </cfRule>
  </conditionalFormatting>
  <conditionalFormatting sqref="J144:J147">
    <cfRule type="cellIs" dxfId="254" priority="542" operator="between">
      <formula>2.6</formula>
      <formula>3</formula>
    </cfRule>
    <cfRule type="cellIs" dxfId="253" priority="543" operator="between">
      <formula>2.1</formula>
      <formula>2.5</formula>
    </cfRule>
    <cfRule type="cellIs" dxfId="252" priority="544" operator="between">
      <formula>0</formula>
      <formula>2</formula>
    </cfRule>
  </conditionalFormatting>
  <conditionalFormatting sqref="J134:J137">
    <cfRule type="cellIs" dxfId="251" priority="536" operator="between">
      <formula>2.6</formula>
      <formula>3</formula>
    </cfRule>
    <cfRule type="cellIs" dxfId="250" priority="537" operator="between">
      <formula>2.1</formula>
      <formula>2.5</formula>
    </cfRule>
    <cfRule type="cellIs" dxfId="249" priority="538" operator="between">
      <formula>0</formula>
      <formula>2</formula>
    </cfRule>
  </conditionalFormatting>
  <conditionalFormatting sqref="J49:J53">
    <cfRule type="cellIs" dxfId="248" priority="530" operator="between">
      <formula>2.6</formula>
      <formula>3</formula>
    </cfRule>
    <cfRule type="cellIs" dxfId="247" priority="531" operator="between">
      <formula>2.1</formula>
      <formula>2.5</formula>
    </cfRule>
    <cfRule type="cellIs" dxfId="246" priority="532" operator="between">
      <formula>0</formula>
      <formula>2</formula>
    </cfRule>
  </conditionalFormatting>
  <conditionalFormatting sqref="J64:J68">
    <cfRule type="cellIs" dxfId="245" priority="524" operator="between">
      <formula>2.6</formula>
      <formula>3</formula>
    </cfRule>
    <cfRule type="cellIs" dxfId="244" priority="525" operator="between">
      <formula>2.1</formula>
      <formula>2.5</formula>
    </cfRule>
    <cfRule type="cellIs" dxfId="243" priority="526" operator="between">
      <formula>0</formula>
      <formula>2</formula>
    </cfRule>
  </conditionalFormatting>
  <conditionalFormatting sqref="J129:J133">
    <cfRule type="cellIs" dxfId="242" priority="518" operator="between">
      <formula>2.6</formula>
      <formula>3</formula>
    </cfRule>
    <cfRule type="cellIs" dxfId="241" priority="519" operator="between">
      <formula>2.1</formula>
      <formula>2.5</formula>
    </cfRule>
    <cfRule type="cellIs" dxfId="240" priority="520" operator="between">
      <formula>0</formula>
      <formula>2</formula>
    </cfRule>
  </conditionalFormatting>
  <conditionalFormatting sqref="J161:J165">
    <cfRule type="cellIs" dxfId="239" priority="512" operator="between">
      <formula>2.6</formula>
      <formula>3</formula>
    </cfRule>
    <cfRule type="cellIs" dxfId="238" priority="513" operator="between">
      <formula>2.1</formula>
      <formula>2.5</formula>
    </cfRule>
    <cfRule type="cellIs" dxfId="237" priority="514" operator="between">
      <formula>0</formula>
      <formula>2</formula>
    </cfRule>
  </conditionalFormatting>
  <conditionalFormatting sqref="J166:J170">
    <cfRule type="cellIs" dxfId="236" priority="506" operator="between">
      <formula>2.6</formula>
      <formula>3</formula>
    </cfRule>
    <cfRule type="cellIs" dxfId="235" priority="507" operator="between">
      <formula>2.1</formula>
      <formula>2.5</formula>
    </cfRule>
    <cfRule type="cellIs" dxfId="234" priority="508" operator="between">
      <formula>0</formula>
      <formula>2</formula>
    </cfRule>
  </conditionalFormatting>
  <conditionalFormatting sqref="J154:J155">
    <cfRule type="cellIs" dxfId="233" priority="500" operator="between">
      <formula>2.6</formula>
      <formula>3</formula>
    </cfRule>
    <cfRule type="cellIs" dxfId="232" priority="501" operator="between">
      <formula>2.1</formula>
      <formula>2.5</formula>
    </cfRule>
    <cfRule type="cellIs" dxfId="231" priority="502" operator="between">
      <formula>0</formula>
      <formula>2</formula>
    </cfRule>
  </conditionalFormatting>
  <conditionalFormatting sqref="J175:J179">
    <cfRule type="cellIs" dxfId="230" priority="494" operator="between">
      <formula>2.6</formula>
      <formula>3</formula>
    </cfRule>
    <cfRule type="cellIs" dxfId="229" priority="495" operator="between">
      <formula>2.1</formula>
      <formula>2.5</formula>
    </cfRule>
    <cfRule type="cellIs" dxfId="228" priority="496" operator="between">
      <formula>0</formula>
      <formula>2</formula>
    </cfRule>
  </conditionalFormatting>
  <conditionalFormatting sqref="J91:J105">
    <cfRule type="cellIs" dxfId="227" priority="488" operator="between">
      <formula>2.6</formula>
      <formula>3</formula>
    </cfRule>
    <cfRule type="cellIs" dxfId="226" priority="489" operator="between">
      <formula>2.1</formula>
      <formula>2.5</formula>
    </cfRule>
    <cfRule type="cellIs" dxfId="225" priority="490" operator="between">
      <formula>0</formula>
      <formula>2</formula>
    </cfRule>
  </conditionalFormatting>
  <conditionalFormatting sqref="J115:J123">
    <cfRule type="cellIs" dxfId="224" priority="482" operator="between">
      <formula>2.6</formula>
      <formula>3</formula>
    </cfRule>
    <cfRule type="cellIs" dxfId="223" priority="483" operator="between">
      <formula>2.1</formula>
      <formula>2.5</formula>
    </cfRule>
    <cfRule type="cellIs" dxfId="222" priority="484" operator="between">
      <formula>0</formula>
      <formula>2</formula>
    </cfRule>
  </conditionalFormatting>
  <conditionalFormatting sqref="H10">
    <cfRule type="cellIs" dxfId="221" priority="235" operator="between">
      <formula>2.6</formula>
      <formula>3</formula>
    </cfRule>
    <cfRule type="cellIs" dxfId="220" priority="236" operator="between">
      <formula>2.1</formula>
      <formula>2.5</formula>
    </cfRule>
    <cfRule type="cellIs" dxfId="219" priority="237" operator="between">
      <formula>0</formula>
      <formula>2</formula>
    </cfRule>
  </conditionalFormatting>
  <conditionalFormatting sqref="H14:H18">
    <cfRule type="cellIs" dxfId="218" priority="232" operator="between">
      <formula>2.6</formula>
      <formula>3</formula>
    </cfRule>
    <cfRule type="cellIs" dxfId="217" priority="233" operator="between">
      <formula>2.1</formula>
      <formula>2.5</formula>
    </cfRule>
    <cfRule type="cellIs" dxfId="216" priority="234" operator="between">
      <formula>0</formula>
      <formula>2</formula>
    </cfRule>
  </conditionalFormatting>
  <conditionalFormatting sqref="H11:H13">
    <cfRule type="cellIs" dxfId="215" priority="229" operator="between">
      <formula>2.6</formula>
      <formula>3</formula>
    </cfRule>
    <cfRule type="cellIs" dxfId="214" priority="230" operator="between">
      <formula>2.1</formula>
      <formula>2.5</formula>
    </cfRule>
    <cfRule type="cellIs" dxfId="213" priority="231" operator="between">
      <formula>0</formula>
      <formula>2</formula>
    </cfRule>
  </conditionalFormatting>
  <conditionalFormatting sqref="H19:H22">
    <cfRule type="cellIs" dxfId="212" priority="226" operator="between">
      <formula>2.6</formula>
      <formula>3</formula>
    </cfRule>
    <cfRule type="cellIs" dxfId="211" priority="227" operator="between">
      <formula>2.1</formula>
      <formula>2.5</formula>
    </cfRule>
    <cfRule type="cellIs" dxfId="210" priority="228" operator="between">
      <formula>0</formula>
      <formula>2</formula>
    </cfRule>
  </conditionalFormatting>
  <conditionalFormatting sqref="H23">
    <cfRule type="cellIs" dxfId="209" priority="223" operator="between">
      <formula>2.6</formula>
      <formula>3</formula>
    </cfRule>
    <cfRule type="cellIs" dxfId="208" priority="224" operator="between">
      <formula>2.1</formula>
      <formula>2.5</formula>
    </cfRule>
    <cfRule type="cellIs" dxfId="207" priority="225" operator="between">
      <formula>0</formula>
      <formula>2</formula>
    </cfRule>
  </conditionalFormatting>
  <conditionalFormatting sqref="H24:H27">
    <cfRule type="cellIs" dxfId="206" priority="220" operator="between">
      <formula>2.6</formula>
      <formula>3</formula>
    </cfRule>
    <cfRule type="cellIs" dxfId="205" priority="221" operator="between">
      <formula>2.1</formula>
      <formula>2.5</formula>
    </cfRule>
    <cfRule type="cellIs" dxfId="204" priority="222" operator="between">
      <formula>0</formula>
      <formula>2</formula>
    </cfRule>
  </conditionalFormatting>
  <conditionalFormatting sqref="H28:H30">
    <cfRule type="cellIs" dxfId="203" priority="217" operator="between">
      <formula>2.6</formula>
      <formula>3</formula>
    </cfRule>
    <cfRule type="cellIs" dxfId="202" priority="218" operator="between">
      <formula>2.1</formula>
      <formula>2.5</formula>
    </cfRule>
    <cfRule type="cellIs" dxfId="201" priority="219" operator="between">
      <formula>0</formula>
      <formula>2</formula>
    </cfRule>
  </conditionalFormatting>
  <conditionalFormatting sqref="H31:H32">
    <cfRule type="cellIs" dxfId="200" priority="214" operator="between">
      <formula>2.6</formula>
      <formula>3</formula>
    </cfRule>
    <cfRule type="cellIs" dxfId="199" priority="215" operator="between">
      <formula>2.1</formula>
      <formula>2.5</formula>
    </cfRule>
    <cfRule type="cellIs" dxfId="198" priority="216" operator="between">
      <formula>0</formula>
      <formula>2</formula>
    </cfRule>
  </conditionalFormatting>
  <conditionalFormatting sqref="H33">
    <cfRule type="cellIs" dxfId="197" priority="211" operator="between">
      <formula>2.6</formula>
      <formula>3</formula>
    </cfRule>
    <cfRule type="cellIs" dxfId="196" priority="212" operator="between">
      <formula>2.1</formula>
      <formula>2.5</formula>
    </cfRule>
    <cfRule type="cellIs" dxfId="195" priority="213" operator="between">
      <formula>0</formula>
      <formula>2</formula>
    </cfRule>
  </conditionalFormatting>
  <conditionalFormatting sqref="H34">
    <cfRule type="cellIs" dxfId="194" priority="208" operator="between">
      <formula>2.6</formula>
      <formula>3</formula>
    </cfRule>
    <cfRule type="cellIs" dxfId="193" priority="209" operator="between">
      <formula>2.1</formula>
      <formula>2.5</formula>
    </cfRule>
    <cfRule type="cellIs" dxfId="192" priority="210" operator="between">
      <formula>0</formula>
      <formula>2</formula>
    </cfRule>
  </conditionalFormatting>
  <conditionalFormatting sqref="H35:H36">
    <cfRule type="cellIs" dxfId="191" priority="205" operator="between">
      <formula>2.6</formula>
      <formula>3</formula>
    </cfRule>
    <cfRule type="cellIs" dxfId="190" priority="206" operator="between">
      <formula>2.1</formula>
      <formula>2.5</formula>
    </cfRule>
    <cfRule type="cellIs" dxfId="189" priority="207" operator="between">
      <formula>0</formula>
      <formula>2</formula>
    </cfRule>
  </conditionalFormatting>
  <conditionalFormatting sqref="H37">
    <cfRule type="cellIs" dxfId="188" priority="202" operator="between">
      <formula>2.6</formula>
      <formula>3</formula>
    </cfRule>
    <cfRule type="cellIs" dxfId="187" priority="203" operator="between">
      <formula>2.1</formula>
      <formula>2.5</formula>
    </cfRule>
    <cfRule type="cellIs" dxfId="186" priority="204" operator="between">
      <formula>0</formula>
      <formula>2</formula>
    </cfRule>
  </conditionalFormatting>
  <conditionalFormatting sqref="H38">
    <cfRule type="cellIs" dxfId="185" priority="199" operator="between">
      <formula>2.6</formula>
      <formula>3</formula>
    </cfRule>
    <cfRule type="cellIs" dxfId="184" priority="200" operator="between">
      <formula>2.1</formula>
      <formula>2.5</formula>
    </cfRule>
    <cfRule type="cellIs" dxfId="183" priority="201" operator="between">
      <formula>0</formula>
      <formula>2</formula>
    </cfRule>
  </conditionalFormatting>
  <conditionalFormatting sqref="H39:H40">
    <cfRule type="cellIs" dxfId="182" priority="196" operator="between">
      <formula>2.6</formula>
      <formula>3</formula>
    </cfRule>
    <cfRule type="cellIs" dxfId="181" priority="197" operator="between">
      <formula>2.1</formula>
      <formula>2.5</formula>
    </cfRule>
    <cfRule type="cellIs" dxfId="180" priority="198" operator="between">
      <formula>0</formula>
      <formula>2</formula>
    </cfRule>
  </conditionalFormatting>
  <conditionalFormatting sqref="H41:H43">
    <cfRule type="cellIs" dxfId="179" priority="193" operator="between">
      <formula>2.6</formula>
      <formula>3</formula>
    </cfRule>
    <cfRule type="cellIs" dxfId="178" priority="194" operator="between">
      <formula>2.1</formula>
      <formula>2.5</formula>
    </cfRule>
    <cfRule type="cellIs" dxfId="177" priority="195" operator="between">
      <formula>0</formula>
      <formula>2</formula>
    </cfRule>
  </conditionalFormatting>
  <conditionalFormatting sqref="H44:H46">
    <cfRule type="cellIs" dxfId="176" priority="190" operator="between">
      <formula>2.6</formula>
      <formula>3</formula>
    </cfRule>
    <cfRule type="cellIs" dxfId="175" priority="191" operator="between">
      <formula>2.1</formula>
      <formula>2.5</formula>
    </cfRule>
    <cfRule type="cellIs" dxfId="174" priority="192" operator="between">
      <formula>0</formula>
      <formula>2</formula>
    </cfRule>
  </conditionalFormatting>
  <conditionalFormatting sqref="H56:H58">
    <cfRule type="cellIs" dxfId="173" priority="187" operator="between">
      <formula>2.6</formula>
      <formula>3</formula>
    </cfRule>
    <cfRule type="cellIs" dxfId="172" priority="188" operator="between">
      <formula>2.1</formula>
      <formula>2.5</formula>
    </cfRule>
    <cfRule type="cellIs" dxfId="171" priority="189" operator="between">
      <formula>0</formula>
      <formula>2</formula>
    </cfRule>
  </conditionalFormatting>
  <conditionalFormatting sqref="H75:H77">
    <cfRule type="cellIs" dxfId="170" priority="184" operator="between">
      <formula>2.6</formula>
      <formula>3</formula>
    </cfRule>
    <cfRule type="cellIs" dxfId="169" priority="185" operator="between">
      <formula>2.1</formula>
      <formula>2.5</formula>
    </cfRule>
    <cfRule type="cellIs" dxfId="168" priority="186" operator="between">
      <formula>0</formula>
      <formula>2</formula>
    </cfRule>
  </conditionalFormatting>
  <conditionalFormatting sqref="H88:H90">
    <cfRule type="cellIs" dxfId="167" priority="181" operator="between">
      <formula>2.6</formula>
      <formula>3</formula>
    </cfRule>
    <cfRule type="cellIs" dxfId="166" priority="182" operator="between">
      <formula>2.1</formula>
      <formula>2.5</formula>
    </cfRule>
    <cfRule type="cellIs" dxfId="165" priority="183" operator="between">
      <formula>0</formula>
      <formula>2</formula>
    </cfRule>
  </conditionalFormatting>
  <conditionalFormatting sqref="H124:H126">
    <cfRule type="cellIs" dxfId="164" priority="178" operator="between">
      <formula>2.6</formula>
      <formula>3</formula>
    </cfRule>
    <cfRule type="cellIs" dxfId="163" priority="179" operator="between">
      <formula>2.1</formula>
      <formula>2.5</formula>
    </cfRule>
    <cfRule type="cellIs" dxfId="162" priority="180" operator="between">
      <formula>0</formula>
      <formula>2</formula>
    </cfRule>
  </conditionalFormatting>
  <conditionalFormatting sqref="H187:H189">
    <cfRule type="cellIs" dxfId="161" priority="175" operator="between">
      <formula>2.6</formula>
      <formula>3</formula>
    </cfRule>
    <cfRule type="cellIs" dxfId="160" priority="176" operator="between">
      <formula>2.1</formula>
      <formula>2.5</formula>
    </cfRule>
    <cfRule type="cellIs" dxfId="159" priority="177" operator="between">
      <formula>0</formula>
      <formula>2</formula>
    </cfRule>
  </conditionalFormatting>
  <conditionalFormatting sqref="H190:H192">
    <cfRule type="cellIs" dxfId="158" priority="172" operator="between">
      <formula>2.6</formula>
      <formula>3</formula>
    </cfRule>
    <cfRule type="cellIs" dxfId="157" priority="173" operator="between">
      <formula>2.1</formula>
      <formula>2.5</formula>
    </cfRule>
    <cfRule type="cellIs" dxfId="156" priority="174" operator="between">
      <formula>0</formula>
      <formula>2</formula>
    </cfRule>
  </conditionalFormatting>
  <conditionalFormatting sqref="H193:H195">
    <cfRule type="cellIs" dxfId="155" priority="169" operator="between">
      <formula>2.6</formula>
      <formula>3</formula>
    </cfRule>
    <cfRule type="cellIs" dxfId="154" priority="170" operator="between">
      <formula>2.1</formula>
      <formula>2.5</formula>
    </cfRule>
    <cfRule type="cellIs" dxfId="153" priority="171" operator="between">
      <formula>0</formula>
      <formula>2</formula>
    </cfRule>
  </conditionalFormatting>
  <conditionalFormatting sqref="H59">
    <cfRule type="cellIs" dxfId="152" priority="166" operator="between">
      <formula>2.6</formula>
      <formula>3</formula>
    </cfRule>
    <cfRule type="cellIs" dxfId="151" priority="167" operator="between">
      <formula>2.1</formula>
      <formula>2.5</formula>
    </cfRule>
    <cfRule type="cellIs" dxfId="150" priority="168" operator="between">
      <formula>0</formula>
      <formula>2</formula>
    </cfRule>
  </conditionalFormatting>
  <conditionalFormatting sqref="H60">
    <cfRule type="cellIs" dxfId="149" priority="163" operator="between">
      <formula>2.6</formula>
      <formula>3</formula>
    </cfRule>
    <cfRule type="cellIs" dxfId="148" priority="164" operator="between">
      <formula>2.1</formula>
      <formula>2.5</formula>
    </cfRule>
    <cfRule type="cellIs" dxfId="147" priority="165" operator="between">
      <formula>0</formula>
      <formula>2</formula>
    </cfRule>
  </conditionalFormatting>
  <conditionalFormatting sqref="H61">
    <cfRule type="cellIs" dxfId="146" priority="160" operator="between">
      <formula>2.6</formula>
      <formula>3</formula>
    </cfRule>
    <cfRule type="cellIs" dxfId="145" priority="161" operator="between">
      <formula>2.1</formula>
      <formula>2.5</formula>
    </cfRule>
    <cfRule type="cellIs" dxfId="144" priority="162" operator="between">
      <formula>0</formula>
      <formula>2</formula>
    </cfRule>
  </conditionalFormatting>
  <conditionalFormatting sqref="H69">
    <cfRule type="cellIs" dxfId="143" priority="157" operator="between">
      <formula>2.6</formula>
      <formula>3</formula>
    </cfRule>
    <cfRule type="cellIs" dxfId="142" priority="158" operator="between">
      <formula>2.1</formula>
      <formula>2.5</formula>
    </cfRule>
    <cfRule type="cellIs" dxfId="141" priority="159" operator="between">
      <formula>0</formula>
      <formula>2</formula>
    </cfRule>
  </conditionalFormatting>
  <conditionalFormatting sqref="H70">
    <cfRule type="cellIs" dxfId="140" priority="154" operator="between">
      <formula>2.6</formula>
      <formula>3</formula>
    </cfRule>
    <cfRule type="cellIs" dxfId="139" priority="155" operator="between">
      <formula>2.1</formula>
      <formula>2.5</formula>
    </cfRule>
    <cfRule type="cellIs" dxfId="138" priority="156" operator="between">
      <formula>0</formula>
      <formula>2</formula>
    </cfRule>
  </conditionalFormatting>
  <conditionalFormatting sqref="H71">
    <cfRule type="cellIs" dxfId="137" priority="151" operator="between">
      <formula>2.6</formula>
      <formula>3</formula>
    </cfRule>
    <cfRule type="cellIs" dxfId="136" priority="152" operator="between">
      <formula>2.1</formula>
      <formula>2.5</formula>
    </cfRule>
    <cfRule type="cellIs" dxfId="135" priority="153" operator="between">
      <formula>0</formula>
      <formula>2</formula>
    </cfRule>
  </conditionalFormatting>
  <conditionalFormatting sqref="H74">
    <cfRule type="cellIs" dxfId="134" priority="148" operator="between">
      <formula>2.6</formula>
      <formula>3</formula>
    </cfRule>
    <cfRule type="cellIs" dxfId="133" priority="149" operator="between">
      <formula>2.1</formula>
      <formula>2.5</formula>
    </cfRule>
    <cfRule type="cellIs" dxfId="132" priority="150" operator="between">
      <formula>0</formula>
      <formula>2</formula>
    </cfRule>
  </conditionalFormatting>
  <conditionalFormatting sqref="H78">
    <cfRule type="cellIs" dxfId="131" priority="145" operator="between">
      <formula>2.6</formula>
      <formula>3</formula>
    </cfRule>
    <cfRule type="cellIs" dxfId="130" priority="146" operator="between">
      <formula>2.1</formula>
      <formula>2.5</formula>
    </cfRule>
    <cfRule type="cellIs" dxfId="129" priority="147" operator="between">
      <formula>0</formula>
      <formula>2</formula>
    </cfRule>
  </conditionalFormatting>
  <conditionalFormatting sqref="H114">
    <cfRule type="cellIs" dxfId="128" priority="142" operator="between">
      <formula>2.6</formula>
      <formula>3</formula>
    </cfRule>
    <cfRule type="cellIs" dxfId="127" priority="143" operator="between">
      <formula>2.1</formula>
      <formula>2.5</formula>
    </cfRule>
    <cfRule type="cellIs" dxfId="126" priority="144" operator="between">
      <formula>0</formula>
      <formula>2</formula>
    </cfRule>
  </conditionalFormatting>
  <conditionalFormatting sqref="H139">
    <cfRule type="cellIs" dxfId="125" priority="139" operator="between">
      <formula>2.6</formula>
      <formula>3</formula>
    </cfRule>
    <cfRule type="cellIs" dxfId="124" priority="140" operator="between">
      <formula>2.1</formula>
      <formula>2.5</formula>
    </cfRule>
    <cfRule type="cellIs" dxfId="123" priority="141" operator="between">
      <formula>0</formula>
      <formula>2</formula>
    </cfRule>
  </conditionalFormatting>
  <conditionalFormatting sqref="H138">
    <cfRule type="cellIs" dxfId="122" priority="136" operator="between">
      <formula>2.6</formula>
      <formula>3</formula>
    </cfRule>
    <cfRule type="cellIs" dxfId="121" priority="137" operator="between">
      <formula>2.1</formula>
      <formula>2.5</formula>
    </cfRule>
    <cfRule type="cellIs" dxfId="120" priority="138" operator="between">
      <formula>0</formula>
      <formula>2</formula>
    </cfRule>
  </conditionalFormatting>
  <conditionalFormatting sqref="H160">
    <cfRule type="cellIs" dxfId="119" priority="133" operator="between">
      <formula>2.6</formula>
      <formula>3</formula>
    </cfRule>
    <cfRule type="cellIs" dxfId="118" priority="134" operator="between">
      <formula>2.1</formula>
      <formula>2.5</formula>
    </cfRule>
    <cfRule type="cellIs" dxfId="117" priority="135" operator="between">
      <formula>0</formula>
      <formula>2</formula>
    </cfRule>
  </conditionalFormatting>
  <conditionalFormatting sqref="H182">
    <cfRule type="cellIs" dxfId="116" priority="130" operator="between">
      <formula>2.6</formula>
      <formula>3</formula>
    </cfRule>
    <cfRule type="cellIs" dxfId="115" priority="131" operator="between">
      <formula>2.1</formula>
      <formula>2.5</formula>
    </cfRule>
    <cfRule type="cellIs" dxfId="114" priority="132" operator="between">
      <formula>0</formula>
      <formula>2</formula>
    </cfRule>
  </conditionalFormatting>
  <conditionalFormatting sqref="H47:H48">
    <cfRule type="cellIs" dxfId="113" priority="127" operator="between">
      <formula>2.6</formula>
      <formula>3</formula>
    </cfRule>
    <cfRule type="cellIs" dxfId="112" priority="128" operator="between">
      <formula>2.1</formula>
      <formula>2.5</formula>
    </cfRule>
    <cfRule type="cellIs" dxfId="111" priority="129" operator="between">
      <formula>0</formula>
      <formula>2</formula>
    </cfRule>
  </conditionalFormatting>
  <conditionalFormatting sqref="H62:H63">
    <cfRule type="cellIs" dxfId="110" priority="124" operator="between">
      <formula>2.6</formula>
      <formula>3</formula>
    </cfRule>
    <cfRule type="cellIs" dxfId="109" priority="125" operator="between">
      <formula>2.1</formula>
      <formula>2.5</formula>
    </cfRule>
    <cfRule type="cellIs" dxfId="108" priority="126" operator="between">
      <formula>0</formula>
      <formula>2</formula>
    </cfRule>
  </conditionalFormatting>
  <conditionalFormatting sqref="H72:H73">
    <cfRule type="cellIs" dxfId="107" priority="121" operator="between">
      <formula>2.6</formula>
      <formula>3</formula>
    </cfRule>
    <cfRule type="cellIs" dxfId="106" priority="122" operator="between">
      <formula>2.1</formula>
      <formula>2.5</formula>
    </cfRule>
    <cfRule type="cellIs" dxfId="105" priority="123" operator="between">
      <formula>0</formula>
      <formula>2</formula>
    </cfRule>
  </conditionalFormatting>
  <conditionalFormatting sqref="H79:H80">
    <cfRule type="cellIs" dxfId="104" priority="118" operator="between">
      <formula>2.6</formula>
      <formula>3</formula>
    </cfRule>
    <cfRule type="cellIs" dxfId="103" priority="119" operator="between">
      <formula>2.1</formula>
      <formula>2.5</formula>
    </cfRule>
    <cfRule type="cellIs" dxfId="102" priority="120" operator="between">
      <formula>0</formula>
      <formula>2</formula>
    </cfRule>
  </conditionalFormatting>
  <conditionalFormatting sqref="H81:H82">
    <cfRule type="cellIs" dxfId="101" priority="115" operator="between">
      <formula>2.6</formula>
      <formula>3</formula>
    </cfRule>
    <cfRule type="cellIs" dxfId="100" priority="116" operator="between">
      <formula>2.1</formula>
      <formula>2.5</formula>
    </cfRule>
    <cfRule type="cellIs" dxfId="99" priority="117" operator="between">
      <formula>0</formula>
      <formula>2</formula>
    </cfRule>
  </conditionalFormatting>
  <conditionalFormatting sqref="H83:H84">
    <cfRule type="cellIs" dxfId="98" priority="112" operator="between">
      <formula>2.6</formula>
      <formula>3</formula>
    </cfRule>
    <cfRule type="cellIs" dxfId="97" priority="113" operator="between">
      <formula>2.1</formula>
      <formula>2.5</formula>
    </cfRule>
    <cfRule type="cellIs" dxfId="96" priority="114" operator="between">
      <formula>0</formula>
      <formula>2</formula>
    </cfRule>
  </conditionalFormatting>
  <conditionalFormatting sqref="H86:H87">
    <cfRule type="cellIs" dxfId="95" priority="109" operator="between">
      <formula>2.6</formula>
      <formula>3</formula>
    </cfRule>
    <cfRule type="cellIs" dxfId="94" priority="110" operator="between">
      <formula>2.1</formula>
      <formula>2.5</formula>
    </cfRule>
    <cfRule type="cellIs" dxfId="93" priority="111" operator="between">
      <formula>0</formula>
      <formula>2</formula>
    </cfRule>
  </conditionalFormatting>
  <conditionalFormatting sqref="H106:H107">
    <cfRule type="cellIs" dxfId="92" priority="106" operator="between">
      <formula>2.6</formula>
      <formula>3</formula>
    </cfRule>
    <cfRule type="cellIs" dxfId="91" priority="107" operator="between">
      <formula>2.1</formula>
      <formula>2.5</formula>
    </cfRule>
    <cfRule type="cellIs" dxfId="90" priority="108" operator="between">
      <formula>0</formula>
      <formula>2</formula>
    </cfRule>
  </conditionalFormatting>
  <conditionalFormatting sqref="H108:H109">
    <cfRule type="cellIs" dxfId="89" priority="103" operator="between">
      <formula>2.6</formula>
      <formula>3</formula>
    </cfRule>
    <cfRule type="cellIs" dxfId="88" priority="104" operator="between">
      <formula>2.1</formula>
      <formula>2.5</formula>
    </cfRule>
    <cfRule type="cellIs" dxfId="87" priority="105" operator="between">
      <formula>0</formula>
      <formula>2</formula>
    </cfRule>
  </conditionalFormatting>
  <conditionalFormatting sqref="H110:H111">
    <cfRule type="cellIs" dxfId="86" priority="100" operator="between">
      <formula>2.6</formula>
      <formula>3</formula>
    </cfRule>
    <cfRule type="cellIs" dxfId="85" priority="101" operator="between">
      <formula>2.1</formula>
      <formula>2.5</formula>
    </cfRule>
    <cfRule type="cellIs" dxfId="84" priority="102" operator="between">
      <formula>0</formula>
      <formula>2</formula>
    </cfRule>
  </conditionalFormatting>
  <conditionalFormatting sqref="H112:H113">
    <cfRule type="cellIs" dxfId="83" priority="97" operator="between">
      <formula>2.6</formula>
      <formula>3</formula>
    </cfRule>
    <cfRule type="cellIs" dxfId="82" priority="98" operator="between">
      <formula>2.1</formula>
      <formula>2.5</formula>
    </cfRule>
    <cfRule type="cellIs" dxfId="81" priority="99" operator="between">
      <formula>0</formula>
      <formula>2</formula>
    </cfRule>
  </conditionalFormatting>
  <conditionalFormatting sqref="H127:H128">
    <cfRule type="cellIs" dxfId="80" priority="94" operator="between">
      <formula>2.6</formula>
      <formula>3</formula>
    </cfRule>
    <cfRule type="cellIs" dxfId="79" priority="95" operator="between">
      <formula>2.1</formula>
      <formula>2.5</formula>
    </cfRule>
    <cfRule type="cellIs" dxfId="78" priority="96" operator="between">
      <formula>0</formula>
      <formula>2</formula>
    </cfRule>
  </conditionalFormatting>
  <conditionalFormatting sqref="H142:H143">
    <cfRule type="cellIs" dxfId="77" priority="91" operator="between">
      <formula>2.6</formula>
      <formula>3</formula>
    </cfRule>
    <cfRule type="cellIs" dxfId="76" priority="92" operator="between">
      <formula>2.1</formula>
      <formula>2.5</formula>
    </cfRule>
    <cfRule type="cellIs" dxfId="75" priority="93" operator="between">
      <formula>0</formula>
      <formula>2</formula>
    </cfRule>
  </conditionalFormatting>
  <conditionalFormatting sqref="H140:H141">
    <cfRule type="cellIs" dxfId="74" priority="88" operator="between">
      <formula>2.6</formula>
      <formula>3</formula>
    </cfRule>
    <cfRule type="cellIs" dxfId="73" priority="89" operator="between">
      <formula>2.1</formula>
      <formula>2.5</formula>
    </cfRule>
    <cfRule type="cellIs" dxfId="72" priority="90" operator="between">
      <formula>0</formula>
      <formula>2</formula>
    </cfRule>
  </conditionalFormatting>
  <conditionalFormatting sqref="H148:H149">
    <cfRule type="cellIs" dxfId="71" priority="85" operator="between">
      <formula>2.6</formula>
      <formula>3</formula>
    </cfRule>
    <cfRule type="cellIs" dxfId="70" priority="86" operator="between">
      <formula>2.1</formula>
      <formula>2.5</formula>
    </cfRule>
    <cfRule type="cellIs" dxfId="69" priority="87" operator="between">
      <formula>0</formula>
      <formula>2</formula>
    </cfRule>
  </conditionalFormatting>
  <conditionalFormatting sqref="H180:H181">
    <cfRule type="cellIs" dxfId="68" priority="82" operator="between">
      <formula>2.6</formula>
      <formula>3</formula>
    </cfRule>
    <cfRule type="cellIs" dxfId="67" priority="83" operator="between">
      <formula>2.1</formula>
      <formula>2.5</formula>
    </cfRule>
    <cfRule type="cellIs" dxfId="66" priority="84" operator="between">
      <formula>0</formula>
      <formula>2</formula>
    </cfRule>
  </conditionalFormatting>
  <conditionalFormatting sqref="H183:H184">
    <cfRule type="cellIs" dxfId="65" priority="79" operator="between">
      <formula>2.6</formula>
      <formula>3</formula>
    </cfRule>
    <cfRule type="cellIs" dxfId="64" priority="80" operator="between">
      <formula>2.1</formula>
      <formula>2.5</formula>
    </cfRule>
    <cfRule type="cellIs" dxfId="63" priority="81" operator="between">
      <formula>0</formula>
      <formula>2</formula>
    </cfRule>
  </conditionalFormatting>
  <conditionalFormatting sqref="H185:H186">
    <cfRule type="cellIs" dxfId="62" priority="76" operator="between">
      <formula>2.6</formula>
      <formula>3</formula>
    </cfRule>
    <cfRule type="cellIs" dxfId="61" priority="77" operator="between">
      <formula>2.1</formula>
      <formula>2.5</formula>
    </cfRule>
    <cfRule type="cellIs" dxfId="60" priority="78" operator="between">
      <formula>0</formula>
      <formula>2</formula>
    </cfRule>
  </conditionalFormatting>
  <conditionalFormatting sqref="H196:H197">
    <cfRule type="cellIs" dxfId="59" priority="73" operator="between">
      <formula>2.6</formula>
      <formula>3</formula>
    </cfRule>
    <cfRule type="cellIs" dxfId="58" priority="74" operator="between">
      <formula>2.1</formula>
      <formula>2.5</formula>
    </cfRule>
    <cfRule type="cellIs" dxfId="57" priority="75" operator="between">
      <formula>0</formula>
      <formula>2</formula>
    </cfRule>
  </conditionalFormatting>
  <conditionalFormatting sqref="H198:H199">
    <cfRule type="cellIs" dxfId="56" priority="70" operator="between">
      <formula>2.6</formula>
      <formula>3</formula>
    </cfRule>
    <cfRule type="cellIs" dxfId="55" priority="71" operator="between">
      <formula>2.1</formula>
      <formula>2.5</formula>
    </cfRule>
    <cfRule type="cellIs" dxfId="54" priority="72" operator="between">
      <formula>0</formula>
      <formula>2</formula>
    </cfRule>
  </conditionalFormatting>
  <conditionalFormatting sqref="H54:H55">
    <cfRule type="cellIs" dxfId="53" priority="67" operator="between">
      <formula>2.6</formula>
      <formula>3</formula>
    </cfRule>
    <cfRule type="cellIs" dxfId="52" priority="68" operator="between">
      <formula>2.1</formula>
      <formula>2.5</formula>
    </cfRule>
    <cfRule type="cellIs" dxfId="51" priority="69" operator="between">
      <formula>0</formula>
      <formula>2</formula>
    </cfRule>
  </conditionalFormatting>
  <conditionalFormatting sqref="H85">
    <cfRule type="cellIs" dxfId="50" priority="64" operator="between">
      <formula>2.6</formula>
      <formula>3</formula>
    </cfRule>
    <cfRule type="cellIs" dxfId="49" priority="65" operator="between">
      <formula>2.1</formula>
      <formula>2.5</formula>
    </cfRule>
    <cfRule type="cellIs" dxfId="48" priority="66" operator="between">
      <formula>0</formula>
      <formula>2</formula>
    </cfRule>
  </conditionalFormatting>
  <conditionalFormatting sqref="H156:H159">
    <cfRule type="cellIs" dxfId="47" priority="58" operator="between">
      <formula>2.6</formula>
      <formula>3</formula>
    </cfRule>
    <cfRule type="cellIs" dxfId="46" priority="59" operator="between">
      <formula>2.1</formula>
      <formula>2.5</formula>
    </cfRule>
    <cfRule type="cellIs" dxfId="45" priority="60" operator="between">
      <formula>0</formula>
      <formula>2</formula>
    </cfRule>
  </conditionalFormatting>
  <conditionalFormatting sqref="H171:H174">
    <cfRule type="cellIs" dxfId="44" priority="55" operator="between">
      <formula>2.6</formula>
      <formula>3</formula>
    </cfRule>
    <cfRule type="cellIs" dxfId="43" priority="56" operator="between">
      <formula>2.1</formula>
      <formula>2.5</formula>
    </cfRule>
    <cfRule type="cellIs" dxfId="42" priority="57" operator="between">
      <formula>0</formula>
      <formula>2</formula>
    </cfRule>
  </conditionalFormatting>
  <conditionalFormatting sqref="H144:H147">
    <cfRule type="cellIs" dxfId="41" priority="52" operator="between">
      <formula>2.6</formula>
      <formula>3</formula>
    </cfRule>
    <cfRule type="cellIs" dxfId="40" priority="53" operator="between">
      <formula>2.1</formula>
      <formula>2.5</formula>
    </cfRule>
    <cfRule type="cellIs" dxfId="39" priority="54" operator="between">
      <formula>0</formula>
      <formula>2</formula>
    </cfRule>
  </conditionalFormatting>
  <conditionalFormatting sqref="H134:H137">
    <cfRule type="cellIs" dxfId="38" priority="49" operator="between">
      <formula>2.6</formula>
      <formula>3</formula>
    </cfRule>
    <cfRule type="cellIs" dxfId="37" priority="50" operator="between">
      <formula>2.1</formula>
      <formula>2.5</formula>
    </cfRule>
    <cfRule type="cellIs" dxfId="36" priority="51" operator="between">
      <formula>0</formula>
      <formula>2</formula>
    </cfRule>
  </conditionalFormatting>
  <conditionalFormatting sqref="H49:H53">
    <cfRule type="cellIs" dxfId="35" priority="46" operator="between">
      <formula>2.6</formula>
      <formula>3</formula>
    </cfRule>
    <cfRule type="cellIs" dxfId="34" priority="47" operator="between">
      <formula>2.1</formula>
      <formula>2.5</formula>
    </cfRule>
    <cfRule type="cellIs" dxfId="33" priority="48" operator="between">
      <formula>0</formula>
      <formula>2</formula>
    </cfRule>
  </conditionalFormatting>
  <conditionalFormatting sqref="H64:H68">
    <cfRule type="cellIs" dxfId="32" priority="43" operator="between">
      <formula>2.6</formula>
      <formula>3</formula>
    </cfRule>
    <cfRule type="cellIs" dxfId="31" priority="44" operator="between">
      <formula>2.1</formula>
      <formula>2.5</formula>
    </cfRule>
    <cfRule type="cellIs" dxfId="30" priority="45" operator="between">
      <formula>0</formula>
      <formula>2</formula>
    </cfRule>
  </conditionalFormatting>
  <conditionalFormatting sqref="H129:H133">
    <cfRule type="cellIs" dxfId="29" priority="40" operator="between">
      <formula>2.6</formula>
      <formula>3</formula>
    </cfRule>
    <cfRule type="cellIs" dxfId="28" priority="41" operator="between">
      <formula>2.1</formula>
      <formula>2.5</formula>
    </cfRule>
    <cfRule type="cellIs" dxfId="27" priority="42" operator="between">
      <formula>0</formula>
      <formula>2</formula>
    </cfRule>
  </conditionalFormatting>
  <conditionalFormatting sqref="H161:H165">
    <cfRule type="cellIs" dxfId="26" priority="37" operator="between">
      <formula>2.6</formula>
      <formula>3</formula>
    </cfRule>
    <cfRule type="cellIs" dxfId="25" priority="38" operator="between">
      <formula>2.1</formula>
      <formula>2.5</formula>
    </cfRule>
    <cfRule type="cellIs" dxfId="24" priority="39" operator="between">
      <formula>0</formula>
      <formula>2</formula>
    </cfRule>
  </conditionalFormatting>
  <conditionalFormatting sqref="H166:H170">
    <cfRule type="cellIs" dxfId="23" priority="34" operator="between">
      <formula>2.6</formula>
      <formula>3</formula>
    </cfRule>
    <cfRule type="cellIs" dxfId="22" priority="35" operator="between">
      <formula>2.1</formula>
      <formula>2.5</formula>
    </cfRule>
    <cfRule type="cellIs" dxfId="21" priority="36" operator="between">
      <formula>0</formula>
      <formula>2</formula>
    </cfRule>
  </conditionalFormatting>
  <conditionalFormatting sqref="H154:H155">
    <cfRule type="cellIs" dxfId="20" priority="31" operator="between">
      <formula>2.6</formula>
      <formula>3</formula>
    </cfRule>
    <cfRule type="cellIs" dxfId="19" priority="32" operator="between">
      <formula>2.1</formula>
      <formula>2.5</formula>
    </cfRule>
    <cfRule type="cellIs" dxfId="18" priority="33" operator="between">
      <formula>0</formula>
      <formula>2</formula>
    </cfRule>
  </conditionalFormatting>
  <conditionalFormatting sqref="H175:H179">
    <cfRule type="cellIs" dxfId="17" priority="28" operator="between">
      <formula>2.6</formula>
      <formula>3</formula>
    </cfRule>
    <cfRule type="cellIs" dxfId="16" priority="29" operator="between">
      <formula>2.1</formula>
      <formula>2.5</formula>
    </cfRule>
    <cfRule type="cellIs" dxfId="15" priority="30" operator="between">
      <formula>0</formula>
      <formula>2</formula>
    </cfRule>
  </conditionalFormatting>
  <conditionalFormatting sqref="H91:H105">
    <cfRule type="cellIs" dxfId="14" priority="25" operator="between">
      <formula>2.6</formula>
      <formula>3</formula>
    </cfRule>
    <cfRule type="cellIs" dxfId="13" priority="26" operator="between">
      <formula>2.1</formula>
      <formula>2.5</formula>
    </cfRule>
    <cfRule type="cellIs" dxfId="12" priority="27" operator="between">
      <formula>0</formula>
      <formula>2</formula>
    </cfRule>
  </conditionalFormatting>
  <conditionalFormatting sqref="H115:H123">
    <cfRule type="cellIs" dxfId="11" priority="22" operator="between">
      <formula>2.6</formula>
      <formula>3</formula>
    </cfRule>
    <cfRule type="cellIs" dxfId="10" priority="23" operator="between">
      <formula>2.1</formula>
      <formula>2.5</formula>
    </cfRule>
    <cfRule type="cellIs" dxfId="9" priority="24" operator="between">
      <formula>0</formula>
      <formula>2</formula>
    </cfRule>
  </conditionalFormatting>
  <conditionalFormatting sqref="H7">
    <cfRule type="cellIs" dxfId="8" priority="13" operator="between">
      <formula>2.6</formula>
      <formula>3</formula>
    </cfRule>
    <cfRule type="cellIs" dxfId="7" priority="14" operator="between">
      <formula>2.1</formula>
      <formula>2.5</formula>
    </cfRule>
    <cfRule type="cellIs" dxfId="6" priority="15" operator="between">
      <formula>0</formula>
      <formula>2</formula>
    </cfRule>
  </conditionalFormatting>
  <conditionalFormatting sqref="H150:H153">
    <cfRule type="cellIs" dxfId="5" priority="10" operator="between">
      <formula>2.6</formula>
      <formula>3</formula>
    </cfRule>
    <cfRule type="cellIs" dxfId="4" priority="11" operator="between">
      <formula>2.1</formula>
      <formula>2.5</formula>
    </cfRule>
    <cfRule type="cellIs" dxfId="3" priority="12" operator="between">
      <formula>0</formula>
      <formula>2</formula>
    </cfRule>
  </conditionalFormatting>
  <conditionalFormatting sqref="J150:J153">
    <cfRule type="cellIs" dxfId="2" priority="7" operator="between">
      <formula>2.6</formula>
      <formula>3</formula>
    </cfRule>
    <cfRule type="cellIs" dxfId="1" priority="8" operator="between">
      <formula>2.1</formula>
      <formula>2.5</formula>
    </cfRule>
    <cfRule type="cellIs" dxfId="0" priority="9" operator="between">
      <formula>0</formula>
      <formula>2</formula>
    </cfRule>
  </conditionalFormatting>
  <dataValidations count="1">
    <dataValidation type="list" allowBlank="1" showInputMessage="1" showErrorMessage="1" sqref="G10:G199 I10:I199" xr:uid="{DF7646E0-4CF8-4575-BCDA-CD5E81DBA446}">
      <formula1>"3, 2, 1"</formula1>
    </dataValidation>
  </dataValidations>
  <pageMargins left="0.7" right="0.7" top="0.75" bottom="0.75" header="0.3" footer="0.3"/>
  <pageSetup paperSize="9" orientation="portrait" horizontalDpi="4294967293" verticalDpi="0"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140C3A-C9BE-4ADC-A224-5E346724E143}">
  <dimension ref="A1:F231"/>
  <sheetViews>
    <sheetView tabSelected="1" zoomScale="55" zoomScaleNormal="55" workbookViewId="0"/>
  </sheetViews>
  <sheetFormatPr defaultRowHeight="13.8" x14ac:dyDescent="0.25"/>
  <cols>
    <col min="2" max="2" width="96.296875" customWidth="1"/>
    <col min="3" max="3" width="27.69921875" bestFit="1" customWidth="1"/>
    <col min="4" max="4" width="16.09765625" bestFit="1" customWidth="1"/>
    <col min="5" max="5" width="24.3984375" bestFit="1" customWidth="1"/>
    <col min="6" max="6" width="5.296875" bestFit="1" customWidth="1"/>
  </cols>
  <sheetData>
    <row r="1" spans="1:6" ht="40.799999999999997" x14ac:dyDescent="0.35">
      <c r="A1" s="8" t="s">
        <v>472</v>
      </c>
      <c r="B1" s="63" t="s">
        <v>2</v>
      </c>
      <c r="C1" s="64" t="s">
        <v>1</v>
      </c>
      <c r="D1" s="64" t="s">
        <v>467</v>
      </c>
      <c r="E1" s="63" t="s">
        <v>3</v>
      </c>
      <c r="F1" s="16" t="s">
        <v>468</v>
      </c>
    </row>
    <row r="2" spans="1:6" ht="163.19999999999999" x14ac:dyDescent="0.25">
      <c r="A2" s="8">
        <v>1</v>
      </c>
      <c r="B2" s="11" t="s">
        <v>398</v>
      </c>
      <c r="C2" s="8" t="s">
        <v>0</v>
      </c>
      <c r="D2" s="8">
        <v>1</v>
      </c>
      <c r="E2" s="10" t="s">
        <v>6</v>
      </c>
      <c r="F2" s="8" t="s">
        <v>469</v>
      </c>
    </row>
    <row r="3" spans="1:6" ht="409.6" x14ac:dyDescent="0.25">
      <c r="A3" s="8">
        <v>1</v>
      </c>
      <c r="B3" s="11" t="s">
        <v>398</v>
      </c>
      <c r="C3" s="8" t="s">
        <v>0</v>
      </c>
      <c r="D3" s="8">
        <v>2</v>
      </c>
      <c r="E3" s="10" t="s">
        <v>8</v>
      </c>
      <c r="F3" s="8" t="s">
        <v>469</v>
      </c>
    </row>
    <row r="4" spans="1:6" ht="244.8" x14ac:dyDescent="0.25">
      <c r="A4" s="8">
        <v>1</v>
      </c>
      <c r="B4" s="11" t="s">
        <v>398</v>
      </c>
      <c r="C4" s="8" t="s">
        <v>0</v>
      </c>
      <c r="D4" s="8">
        <v>3</v>
      </c>
      <c r="E4" s="10" t="s">
        <v>9</v>
      </c>
      <c r="F4" s="8" t="s">
        <v>469</v>
      </c>
    </row>
    <row r="5" spans="1:6" ht="183.6" x14ac:dyDescent="0.25">
      <c r="A5" s="8">
        <v>1</v>
      </c>
      <c r="B5" s="11" t="s">
        <v>398</v>
      </c>
      <c r="C5" s="8" t="s">
        <v>0</v>
      </c>
      <c r="D5" s="8">
        <v>4</v>
      </c>
      <c r="E5" s="10" t="s">
        <v>5</v>
      </c>
      <c r="F5" s="8" t="s">
        <v>469</v>
      </c>
    </row>
    <row r="6" spans="1:6" ht="81.599999999999994" x14ac:dyDescent="0.25">
      <c r="A6" s="8">
        <v>1</v>
      </c>
      <c r="B6" s="11" t="s">
        <v>398</v>
      </c>
      <c r="C6" s="8" t="s">
        <v>0</v>
      </c>
      <c r="D6" s="8">
        <v>5</v>
      </c>
      <c r="E6" s="10" t="s">
        <v>7</v>
      </c>
      <c r="F6" s="8" t="s">
        <v>469</v>
      </c>
    </row>
    <row r="7" spans="1:6" ht="81.599999999999994" x14ac:dyDescent="0.35">
      <c r="A7" s="8">
        <v>2</v>
      </c>
      <c r="B7" s="9" t="s">
        <v>10</v>
      </c>
      <c r="C7" s="8" t="s">
        <v>16</v>
      </c>
      <c r="D7" s="8">
        <v>1</v>
      </c>
      <c r="E7" s="10" t="s">
        <v>11</v>
      </c>
      <c r="F7" s="8" t="s">
        <v>469</v>
      </c>
    </row>
    <row r="8" spans="1:6" ht="81.599999999999994" x14ac:dyDescent="0.35">
      <c r="A8" s="8">
        <v>2</v>
      </c>
      <c r="B8" s="9" t="s">
        <v>10</v>
      </c>
      <c r="C8" s="8" t="s">
        <v>16</v>
      </c>
      <c r="D8" s="8">
        <v>2</v>
      </c>
      <c r="E8" s="10" t="s">
        <v>12</v>
      </c>
      <c r="F8" s="8" t="s">
        <v>469</v>
      </c>
    </row>
    <row r="9" spans="1:6" ht="122.4" x14ac:dyDescent="0.35">
      <c r="A9" s="8">
        <v>2</v>
      </c>
      <c r="B9" s="9" t="s">
        <v>10</v>
      </c>
      <c r="C9" s="8" t="s">
        <v>16</v>
      </c>
      <c r="D9" s="8">
        <v>3</v>
      </c>
      <c r="E9" s="10" t="s">
        <v>18</v>
      </c>
      <c r="F9" s="8" t="s">
        <v>469</v>
      </c>
    </row>
    <row r="10" spans="1:6" ht="285.60000000000002" x14ac:dyDescent="0.35">
      <c r="A10" s="8">
        <v>2</v>
      </c>
      <c r="B10" s="9" t="s">
        <v>10</v>
      </c>
      <c r="C10" s="8" t="s">
        <v>16</v>
      </c>
      <c r="D10" s="8">
        <v>4</v>
      </c>
      <c r="E10" s="10" t="s">
        <v>14</v>
      </c>
      <c r="F10" s="8" t="s">
        <v>469</v>
      </c>
    </row>
    <row r="11" spans="1:6" ht="102" x14ac:dyDescent="0.35">
      <c r="A11" s="8">
        <v>2</v>
      </c>
      <c r="B11" s="9" t="s">
        <v>10</v>
      </c>
      <c r="C11" s="8" t="s">
        <v>16</v>
      </c>
      <c r="D11" s="8">
        <v>5</v>
      </c>
      <c r="E11" s="10" t="s">
        <v>13</v>
      </c>
      <c r="F11" s="8" t="s">
        <v>469</v>
      </c>
    </row>
    <row r="12" spans="1:6" ht="122.4" x14ac:dyDescent="0.25">
      <c r="A12" s="8">
        <v>3</v>
      </c>
      <c r="B12" s="10" t="s">
        <v>15</v>
      </c>
      <c r="C12" s="8" t="s">
        <v>17</v>
      </c>
      <c r="D12" s="8">
        <v>1</v>
      </c>
      <c r="E12" s="10" t="s">
        <v>18</v>
      </c>
      <c r="F12" s="8" t="s">
        <v>469</v>
      </c>
    </row>
    <row r="13" spans="1:6" ht="163.19999999999999" x14ac:dyDescent="0.25">
      <c r="A13" s="8">
        <v>3</v>
      </c>
      <c r="B13" s="10" t="s">
        <v>15</v>
      </c>
      <c r="C13" s="8" t="s">
        <v>17</v>
      </c>
      <c r="D13" s="8">
        <v>2</v>
      </c>
      <c r="E13" s="10" t="s">
        <v>20</v>
      </c>
      <c r="F13" s="8" t="s">
        <v>469</v>
      </c>
    </row>
    <row r="14" spans="1:6" ht="142.80000000000001" x14ac:dyDescent="0.25">
      <c r="A14" s="8">
        <v>3</v>
      </c>
      <c r="B14" s="10" t="s">
        <v>15</v>
      </c>
      <c r="C14" s="8" t="s">
        <v>17</v>
      </c>
      <c r="D14" s="8">
        <v>3</v>
      </c>
      <c r="E14" s="10" t="s">
        <v>19</v>
      </c>
      <c r="F14" s="8" t="s">
        <v>469</v>
      </c>
    </row>
    <row r="15" spans="1:6" ht="122.4" x14ac:dyDescent="0.25">
      <c r="A15" s="8">
        <v>4</v>
      </c>
      <c r="B15" s="11" t="s">
        <v>21</v>
      </c>
      <c r="C15" s="8" t="s">
        <v>22</v>
      </c>
      <c r="D15" s="8">
        <v>1</v>
      </c>
      <c r="E15" s="10" t="s">
        <v>28</v>
      </c>
      <c r="F15" s="8" t="s">
        <v>469</v>
      </c>
    </row>
    <row r="16" spans="1:6" ht="102" x14ac:dyDescent="0.25">
      <c r="A16" s="8">
        <v>5</v>
      </c>
      <c r="B16" s="11" t="s">
        <v>23</v>
      </c>
      <c r="C16" s="8" t="s">
        <v>24</v>
      </c>
      <c r="D16" s="8">
        <v>1</v>
      </c>
      <c r="E16" s="10" t="s">
        <v>26</v>
      </c>
      <c r="F16" s="8" t="s">
        <v>469</v>
      </c>
    </row>
    <row r="17" spans="1:6" ht="142.80000000000001" x14ac:dyDescent="0.25">
      <c r="A17" s="8">
        <v>6</v>
      </c>
      <c r="B17" s="11" t="s">
        <v>27</v>
      </c>
      <c r="C17" s="8" t="s">
        <v>24</v>
      </c>
      <c r="D17" s="8">
        <v>1</v>
      </c>
      <c r="E17" s="10" t="s">
        <v>25</v>
      </c>
      <c r="F17" s="8" t="s">
        <v>469</v>
      </c>
    </row>
    <row r="18" spans="1:6" ht="102" x14ac:dyDescent="0.25">
      <c r="A18" s="8">
        <v>7</v>
      </c>
      <c r="B18" s="11" t="s">
        <v>29</v>
      </c>
      <c r="C18" s="8" t="s">
        <v>30</v>
      </c>
      <c r="D18" s="8">
        <v>1</v>
      </c>
      <c r="E18" s="10" t="s">
        <v>31</v>
      </c>
      <c r="F18" s="8" t="s">
        <v>469</v>
      </c>
    </row>
    <row r="19" spans="1:6" ht="102" x14ac:dyDescent="0.25">
      <c r="A19" s="8">
        <v>7</v>
      </c>
      <c r="B19" s="11" t="s">
        <v>29</v>
      </c>
      <c r="C19" s="8" t="s">
        <v>30</v>
      </c>
      <c r="D19" s="8">
        <v>2</v>
      </c>
      <c r="E19" s="10" t="s">
        <v>32</v>
      </c>
      <c r="F19" s="8" t="s">
        <v>469</v>
      </c>
    </row>
    <row r="20" spans="1:6" ht="285.60000000000002" x14ac:dyDescent="0.25">
      <c r="A20" s="8">
        <v>8</v>
      </c>
      <c r="B20" s="11" t="s">
        <v>33</v>
      </c>
      <c r="C20" s="8" t="s">
        <v>30</v>
      </c>
      <c r="D20" s="8">
        <v>1</v>
      </c>
      <c r="E20" s="10" t="s">
        <v>424</v>
      </c>
      <c r="F20" s="8" t="s">
        <v>469</v>
      </c>
    </row>
    <row r="21" spans="1:6" ht="142.80000000000001" x14ac:dyDescent="0.25">
      <c r="A21" s="8">
        <v>9</v>
      </c>
      <c r="B21" s="11" t="s">
        <v>34</v>
      </c>
      <c r="C21" s="8" t="s">
        <v>35</v>
      </c>
      <c r="D21" s="8">
        <v>1</v>
      </c>
      <c r="E21" s="10" t="s">
        <v>425</v>
      </c>
      <c r="F21" s="8" t="s">
        <v>469</v>
      </c>
    </row>
    <row r="22" spans="1:6" ht="346.8" x14ac:dyDescent="0.25">
      <c r="A22" s="8">
        <v>10</v>
      </c>
      <c r="B22" s="11" t="s">
        <v>36</v>
      </c>
      <c r="C22" s="8" t="s">
        <v>35</v>
      </c>
      <c r="D22" s="8">
        <v>1</v>
      </c>
      <c r="E22" s="10" t="s">
        <v>426</v>
      </c>
      <c r="F22" s="8" t="s">
        <v>469</v>
      </c>
    </row>
    <row r="23" spans="1:6" ht="204" x14ac:dyDescent="0.25">
      <c r="A23" s="8">
        <v>11</v>
      </c>
      <c r="B23" s="11" t="s">
        <v>38</v>
      </c>
      <c r="C23" s="8" t="s">
        <v>37</v>
      </c>
      <c r="D23" s="8">
        <v>1</v>
      </c>
      <c r="E23" s="10" t="s">
        <v>427</v>
      </c>
      <c r="F23" s="8" t="s">
        <v>469</v>
      </c>
    </row>
    <row r="24" spans="1:6" ht="285.60000000000002" x14ac:dyDescent="0.25">
      <c r="A24" s="8">
        <v>11</v>
      </c>
      <c r="B24" s="11" t="s">
        <v>38</v>
      </c>
      <c r="C24" s="8" t="s">
        <v>37</v>
      </c>
      <c r="D24" s="8">
        <v>2</v>
      </c>
      <c r="E24" s="10" t="s">
        <v>39</v>
      </c>
      <c r="F24" s="8" t="s">
        <v>469</v>
      </c>
    </row>
    <row r="25" spans="1:6" ht="326.39999999999998" x14ac:dyDescent="0.25">
      <c r="A25" s="8">
        <v>12</v>
      </c>
      <c r="B25" s="11" t="s">
        <v>40</v>
      </c>
      <c r="C25" s="8" t="s">
        <v>41</v>
      </c>
      <c r="D25" s="8">
        <v>1</v>
      </c>
      <c r="E25" s="10" t="s">
        <v>428</v>
      </c>
      <c r="F25" s="8" t="s">
        <v>469</v>
      </c>
    </row>
    <row r="26" spans="1:6" ht="326.39999999999998" x14ac:dyDescent="0.25">
      <c r="A26" s="8">
        <v>12</v>
      </c>
      <c r="B26" s="11" t="s">
        <v>40</v>
      </c>
      <c r="C26" s="8" t="s">
        <v>41</v>
      </c>
      <c r="D26" s="8">
        <v>2</v>
      </c>
      <c r="E26" s="10" t="s">
        <v>43</v>
      </c>
      <c r="F26" s="8" t="s">
        <v>469</v>
      </c>
    </row>
    <row r="27" spans="1:6" ht="326.39999999999998" x14ac:dyDescent="0.25">
      <c r="A27" s="8">
        <v>12</v>
      </c>
      <c r="B27" s="11" t="s">
        <v>40</v>
      </c>
      <c r="C27" s="8" t="s">
        <v>41</v>
      </c>
      <c r="D27" s="8">
        <v>3</v>
      </c>
      <c r="E27" s="10" t="s">
        <v>429</v>
      </c>
      <c r="F27" s="8" t="s">
        <v>469</v>
      </c>
    </row>
    <row r="28" spans="1:6" ht="326.39999999999998" x14ac:dyDescent="0.25">
      <c r="A28" s="8">
        <v>12</v>
      </c>
      <c r="B28" s="11" t="s">
        <v>40</v>
      </c>
      <c r="C28" s="8" t="s">
        <v>41</v>
      </c>
      <c r="D28" s="8">
        <v>4</v>
      </c>
      <c r="E28" s="10" t="s">
        <v>42</v>
      </c>
      <c r="F28" s="65" t="s">
        <v>470</v>
      </c>
    </row>
    <row r="29" spans="1:6" ht="265.2" x14ac:dyDescent="0.25">
      <c r="A29" s="8">
        <v>13</v>
      </c>
      <c r="B29" s="11" t="s">
        <v>44</v>
      </c>
      <c r="C29" s="12" t="s">
        <v>45</v>
      </c>
      <c r="D29" s="8">
        <v>1</v>
      </c>
      <c r="E29" s="10" t="s">
        <v>450</v>
      </c>
      <c r="F29" s="65" t="s">
        <v>470</v>
      </c>
    </row>
    <row r="30" spans="1:6" ht="224.4" x14ac:dyDescent="0.25">
      <c r="A30" s="8">
        <v>14</v>
      </c>
      <c r="B30" s="11" t="s">
        <v>46</v>
      </c>
      <c r="C30" s="12" t="s">
        <v>47</v>
      </c>
      <c r="D30" s="8">
        <v>1</v>
      </c>
      <c r="E30" s="10" t="s">
        <v>452</v>
      </c>
      <c r="F30" s="65" t="s">
        <v>470</v>
      </c>
    </row>
    <row r="31" spans="1:6" ht="265.2" x14ac:dyDescent="0.25">
      <c r="A31" s="8">
        <v>15</v>
      </c>
      <c r="B31" s="11" t="s">
        <v>48</v>
      </c>
      <c r="C31" s="12" t="s">
        <v>47</v>
      </c>
      <c r="D31" s="8">
        <v>1</v>
      </c>
      <c r="E31" s="10" t="s">
        <v>451</v>
      </c>
      <c r="F31" s="65" t="s">
        <v>470</v>
      </c>
    </row>
    <row r="32" spans="1:6" ht="81.599999999999994" x14ac:dyDescent="0.25">
      <c r="A32" s="8">
        <v>16</v>
      </c>
      <c r="B32" s="11" t="s">
        <v>49</v>
      </c>
      <c r="C32" s="12" t="s">
        <v>50</v>
      </c>
      <c r="D32" s="8">
        <v>1</v>
      </c>
      <c r="E32" s="10" t="s">
        <v>51</v>
      </c>
      <c r="F32" s="65" t="s">
        <v>470</v>
      </c>
    </row>
    <row r="33" spans="1:6" ht="81.599999999999994" x14ac:dyDescent="0.25">
      <c r="A33" s="8">
        <v>17</v>
      </c>
      <c r="B33" s="11" t="s">
        <v>52</v>
      </c>
      <c r="C33" s="12" t="s">
        <v>50</v>
      </c>
      <c r="D33" s="8">
        <v>1</v>
      </c>
      <c r="E33" s="10" t="s">
        <v>51</v>
      </c>
      <c r="F33" s="65" t="s">
        <v>470</v>
      </c>
    </row>
    <row r="34" spans="1:6" ht="81.599999999999994" x14ac:dyDescent="0.25">
      <c r="A34" s="8">
        <v>18</v>
      </c>
      <c r="B34" s="11" t="s">
        <v>53</v>
      </c>
      <c r="C34" s="12" t="s">
        <v>50</v>
      </c>
      <c r="D34" s="8">
        <v>1</v>
      </c>
      <c r="E34" s="10" t="s">
        <v>51</v>
      </c>
      <c r="F34" s="65" t="s">
        <v>470</v>
      </c>
    </row>
    <row r="35" spans="1:6" ht="81.599999999999994" x14ac:dyDescent="0.25">
      <c r="A35" s="8">
        <v>19</v>
      </c>
      <c r="B35" s="11" t="s">
        <v>54</v>
      </c>
      <c r="C35" s="12" t="s">
        <v>50</v>
      </c>
      <c r="D35" s="8">
        <v>1</v>
      </c>
      <c r="E35" s="10" t="s">
        <v>51</v>
      </c>
      <c r="F35" s="65" t="s">
        <v>470</v>
      </c>
    </row>
    <row r="36" spans="1:6" ht="142.80000000000001" x14ac:dyDescent="0.25">
      <c r="A36" s="8">
        <v>20</v>
      </c>
      <c r="B36" s="11" t="s">
        <v>55</v>
      </c>
      <c r="C36" s="12" t="s">
        <v>56</v>
      </c>
      <c r="D36" s="8">
        <v>1</v>
      </c>
      <c r="E36" s="10" t="s">
        <v>57</v>
      </c>
      <c r="F36" s="65" t="s">
        <v>470</v>
      </c>
    </row>
    <row r="37" spans="1:6" ht="122.4" x14ac:dyDescent="0.25">
      <c r="A37" s="8">
        <v>21</v>
      </c>
      <c r="B37" s="11" t="s">
        <v>58</v>
      </c>
      <c r="C37" s="12" t="s">
        <v>60</v>
      </c>
      <c r="D37" s="8">
        <v>1</v>
      </c>
      <c r="E37" s="10" t="s">
        <v>59</v>
      </c>
      <c r="F37" s="65" t="s">
        <v>470</v>
      </c>
    </row>
    <row r="38" spans="1:6" ht="265.2" x14ac:dyDescent="0.25">
      <c r="A38" s="8">
        <v>22</v>
      </c>
      <c r="B38" s="11" t="s">
        <v>61</v>
      </c>
      <c r="C38" s="12" t="s">
        <v>62</v>
      </c>
      <c r="D38" s="8">
        <v>1</v>
      </c>
      <c r="E38" s="10" t="s">
        <v>65</v>
      </c>
      <c r="F38" s="65" t="s">
        <v>470</v>
      </c>
    </row>
    <row r="39" spans="1:6" ht="265.2" x14ac:dyDescent="0.25">
      <c r="A39" s="8">
        <v>23</v>
      </c>
      <c r="B39" s="11" t="s">
        <v>63</v>
      </c>
      <c r="C39" s="12" t="s">
        <v>62</v>
      </c>
      <c r="D39" s="8">
        <v>1</v>
      </c>
      <c r="E39" s="10" t="s">
        <v>64</v>
      </c>
      <c r="F39" s="65" t="s">
        <v>470</v>
      </c>
    </row>
    <row r="40" spans="1:6" ht="183.6" x14ac:dyDescent="0.25">
      <c r="A40" s="8">
        <v>24</v>
      </c>
      <c r="B40" s="11" t="s">
        <v>66</v>
      </c>
      <c r="C40" s="12" t="s">
        <v>62</v>
      </c>
      <c r="D40" s="8">
        <v>1</v>
      </c>
      <c r="E40" s="10" t="s">
        <v>67</v>
      </c>
      <c r="F40" s="65" t="s">
        <v>470</v>
      </c>
    </row>
    <row r="41" spans="1:6" ht="204" x14ac:dyDescent="0.25">
      <c r="A41" s="8">
        <v>25</v>
      </c>
      <c r="B41" s="11" t="s">
        <v>68</v>
      </c>
      <c r="C41" s="12" t="s">
        <v>69</v>
      </c>
      <c r="D41" s="8">
        <v>1</v>
      </c>
      <c r="E41" s="10" t="s">
        <v>70</v>
      </c>
      <c r="F41" s="65" t="s">
        <v>470</v>
      </c>
    </row>
    <row r="42" spans="1:6" ht="81.599999999999994" x14ac:dyDescent="0.25">
      <c r="A42" s="8">
        <v>26</v>
      </c>
      <c r="B42" s="11" t="s">
        <v>71</v>
      </c>
      <c r="C42" s="12" t="s">
        <v>72</v>
      </c>
      <c r="D42" s="8">
        <v>1</v>
      </c>
      <c r="E42" s="10" t="s">
        <v>73</v>
      </c>
      <c r="F42" s="65" t="s">
        <v>471</v>
      </c>
    </row>
    <row r="43" spans="1:6" ht="183.6" x14ac:dyDescent="0.25">
      <c r="A43" s="8">
        <v>27</v>
      </c>
      <c r="B43" s="11" t="s">
        <v>74</v>
      </c>
      <c r="C43" s="12" t="s">
        <v>75</v>
      </c>
      <c r="D43" s="8">
        <v>1</v>
      </c>
      <c r="E43" s="10" t="s">
        <v>76</v>
      </c>
      <c r="F43" s="65" t="s">
        <v>471</v>
      </c>
    </row>
    <row r="44" spans="1:6" ht="183.6" x14ac:dyDescent="0.25">
      <c r="A44" s="8">
        <v>27</v>
      </c>
      <c r="B44" s="11" t="s">
        <v>74</v>
      </c>
      <c r="C44" s="12" t="s">
        <v>75</v>
      </c>
      <c r="D44" s="8">
        <v>2</v>
      </c>
      <c r="E44" s="10" t="s">
        <v>77</v>
      </c>
      <c r="F44" s="65" t="s">
        <v>471</v>
      </c>
    </row>
    <row r="45" spans="1:6" ht="163.19999999999999" x14ac:dyDescent="0.25">
      <c r="A45" s="8">
        <v>27</v>
      </c>
      <c r="B45" s="11" t="s">
        <v>74</v>
      </c>
      <c r="C45" s="12" t="s">
        <v>75</v>
      </c>
      <c r="D45" s="8">
        <v>3</v>
      </c>
      <c r="E45" s="10" t="s">
        <v>78</v>
      </c>
      <c r="F45" s="65" t="s">
        <v>471</v>
      </c>
    </row>
    <row r="46" spans="1:6" ht="163.19999999999999" x14ac:dyDescent="0.25">
      <c r="A46" s="8">
        <v>28</v>
      </c>
      <c r="B46" s="11" t="s">
        <v>399</v>
      </c>
      <c r="C46" s="12" t="s">
        <v>79</v>
      </c>
      <c r="D46" s="8">
        <v>1</v>
      </c>
      <c r="E46" s="10" t="s">
        <v>81</v>
      </c>
      <c r="F46" s="65" t="s">
        <v>471</v>
      </c>
    </row>
    <row r="47" spans="1:6" ht="61.2" x14ac:dyDescent="0.25">
      <c r="A47" s="8">
        <v>28</v>
      </c>
      <c r="B47" s="11" t="s">
        <v>399</v>
      </c>
      <c r="C47" s="12" t="s">
        <v>79</v>
      </c>
      <c r="D47" s="8">
        <v>2</v>
      </c>
      <c r="E47" s="10" t="s">
        <v>82</v>
      </c>
      <c r="F47" s="65" t="s">
        <v>471</v>
      </c>
    </row>
    <row r="48" spans="1:6" ht="183.6" x14ac:dyDescent="0.25">
      <c r="A48" s="8">
        <v>28</v>
      </c>
      <c r="B48" s="11" t="s">
        <v>399</v>
      </c>
      <c r="C48" s="12" t="s">
        <v>79</v>
      </c>
      <c r="D48" s="8">
        <v>3</v>
      </c>
      <c r="E48" s="10" t="s">
        <v>430</v>
      </c>
      <c r="F48" s="65" t="s">
        <v>471</v>
      </c>
    </row>
    <row r="49" spans="1:6" ht="183.6" x14ac:dyDescent="0.25">
      <c r="A49" s="8">
        <v>28</v>
      </c>
      <c r="B49" s="11" t="s">
        <v>399</v>
      </c>
      <c r="C49" s="12" t="s">
        <v>79</v>
      </c>
      <c r="D49" s="8">
        <v>4</v>
      </c>
      <c r="E49" s="10" t="s">
        <v>83</v>
      </c>
      <c r="F49" s="65" t="s">
        <v>471</v>
      </c>
    </row>
    <row r="50" spans="1:6" ht="142.80000000000001" x14ac:dyDescent="0.25">
      <c r="A50" s="8">
        <v>28</v>
      </c>
      <c r="B50" s="11" t="s">
        <v>399</v>
      </c>
      <c r="C50" s="12" t="s">
        <v>79</v>
      </c>
      <c r="D50" s="8">
        <v>5</v>
      </c>
      <c r="E50" s="10" t="s">
        <v>84</v>
      </c>
      <c r="F50" s="65" t="s">
        <v>471</v>
      </c>
    </row>
    <row r="51" spans="1:6" ht="163.19999999999999" x14ac:dyDescent="0.25">
      <c r="A51" s="8">
        <v>29</v>
      </c>
      <c r="B51" s="11" t="s">
        <v>85</v>
      </c>
      <c r="C51" s="12" t="s">
        <v>86</v>
      </c>
      <c r="D51" s="8">
        <v>1</v>
      </c>
      <c r="E51" s="10" t="s">
        <v>87</v>
      </c>
      <c r="F51" s="65" t="s">
        <v>471</v>
      </c>
    </row>
    <row r="52" spans="1:6" ht="183.6" x14ac:dyDescent="0.25">
      <c r="A52" s="8">
        <v>29</v>
      </c>
      <c r="B52" s="11" t="s">
        <v>85</v>
      </c>
      <c r="C52" s="12" t="s">
        <v>86</v>
      </c>
      <c r="D52" s="8">
        <v>2</v>
      </c>
      <c r="E52" s="10" t="s">
        <v>88</v>
      </c>
      <c r="F52" s="65" t="s">
        <v>471</v>
      </c>
    </row>
    <row r="53" spans="1:6" ht="122.4" x14ac:dyDescent="0.35">
      <c r="A53" s="8">
        <v>29</v>
      </c>
      <c r="B53" s="11" t="s">
        <v>85</v>
      </c>
      <c r="C53" s="12" t="s">
        <v>86</v>
      </c>
      <c r="D53" s="8">
        <v>3</v>
      </c>
      <c r="E53" s="13" t="s">
        <v>89</v>
      </c>
      <c r="F53" s="65" t="s">
        <v>471</v>
      </c>
    </row>
    <row r="54" spans="1:6" ht="61.2" x14ac:dyDescent="0.25">
      <c r="A54" s="8">
        <v>29</v>
      </c>
      <c r="B54" s="11" t="s">
        <v>85</v>
      </c>
      <c r="C54" s="12" t="s">
        <v>86</v>
      </c>
      <c r="D54" s="8">
        <v>4</v>
      </c>
      <c r="E54" s="10" t="s">
        <v>90</v>
      </c>
      <c r="F54" s="65" t="s">
        <v>471</v>
      </c>
    </row>
    <row r="55" spans="1:6" ht="122.4" x14ac:dyDescent="0.25">
      <c r="A55" s="8">
        <v>30</v>
      </c>
      <c r="B55" s="11" t="s">
        <v>91</v>
      </c>
      <c r="C55" s="12" t="s">
        <v>92</v>
      </c>
      <c r="D55" s="8">
        <v>1</v>
      </c>
      <c r="E55" s="10" t="s">
        <v>93</v>
      </c>
      <c r="F55" s="65" t="s">
        <v>471</v>
      </c>
    </row>
    <row r="56" spans="1:6" ht="163.19999999999999" x14ac:dyDescent="0.25">
      <c r="A56" s="8">
        <v>31</v>
      </c>
      <c r="B56" s="11" t="s">
        <v>94</v>
      </c>
      <c r="C56" s="12" t="s">
        <v>92</v>
      </c>
      <c r="D56" s="8">
        <v>1</v>
      </c>
      <c r="E56" s="10" t="s">
        <v>87</v>
      </c>
      <c r="F56" s="65" t="s">
        <v>471</v>
      </c>
    </row>
    <row r="57" spans="1:6" ht="163.19999999999999" x14ac:dyDescent="0.25">
      <c r="A57" s="8">
        <v>31</v>
      </c>
      <c r="B57" s="11" t="s">
        <v>94</v>
      </c>
      <c r="C57" s="12" t="s">
        <v>92</v>
      </c>
      <c r="D57" s="8">
        <v>2</v>
      </c>
      <c r="E57" s="10" t="s">
        <v>95</v>
      </c>
      <c r="F57" s="65" t="s">
        <v>471</v>
      </c>
    </row>
    <row r="58" spans="1:6" ht="183.6" x14ac:dyDescent="0.25">
      <c r="A58" s="8">
        <v>32</v>
      </c>
      <c r="B58" s="11" t="s">
        <v>96</v>
      </c>
      <c r="C58" s="12" t="s">
        <v>97</v>
      </c>
      <c r="D58" s="8">
        <v>1</v>
      </c>
      <c r="E58" s="10" t="s">
        <v>98</v>
      </c>
      <c r="F58" s="65" t="s">
        <v>471</v>
      </c>
    </row>
    <row r="59" spans="1:6" ht="183.6" x14ac:dyDescent="0.25">
      <c r="A59" s="8">
        <v>32</v>
      </c>
      <c r="B59" s="11" t="s">
        <v>96</v>
      </c>
      <c r="C59" s="12" t="s">
        <v>97</v>
      </c>
      <c r="D59" s="8">
        <v>2</v>
      </c>
      <c r="E59" s="10" t="s">
        <v>99</v>
      </c>
      <c r="F59" s="65" t="s">
        <v>471</v>
      </c>
    </row>
    <row r="60" spans="1:6" ht="142.80000000000001" x14ac:dyDescent="0.25">
      <c r="A60" s="8">
        <v>33</v>
      </c>
      <c r="B60" s="11" t="s">
        <v>100</v>
      </c>
      <c r="C60" s="12" t="s">
        <v>101</v>
      </c>
      <c r="D60" s="8">
        <v>1</v>
      </c>
      <c r="E60" s="10" t="s">
        <v>431</v>
      </c>
      <c r="F60" s="65" t="s">
        <v>471</v>
      </c>
    </row>
    <row r="61" spans="1:6" ht="102" x14ac:dyDescent="0.25">
      <c r="A61" s="8">
        <v>33</v>
      </c>
      <c r="B61" s="11" t="s">
        <v>100</v>
      </c>
      <c r="C61" s="12" t="s">
        <v>101</v>
      </c>
      <c r="D61" s="8">
        <v>2</v>
      </c>
      <c r="E61" s="10" t="s">
        <v>102</v>
      </c>
      <c r="F61" s="65" t="s">
        <v>471</v>
      </c>
    </row>
    <row r="62" spans="1:6" ht="122.4" x14ac:dyDescent="0.25">
      <c r="A62" s="8">
        <v>33</v>
      </c>
      <c r="B62" s="11" t="s">
        <v>100</v>
      </c>
      <c r="C62" s="12" t="s">
        <v>101</v>
      </c>
      <c r="D62" s="8">
        <v>3</v>
      </c>
      <c r="E62" s="10" t="s">
        <v>103</v>
      </c>
      <c r="F62" s="65" t="s">
        <v>471</v>
      </c>
    </row>
    <row r="63" spans="1:6" ht="102" x14ac:dyDescent="0.25">
      <c r="A63" s="8">
        <v>34</v>
      </c>
      <c r="B63" s="11" t="s">
        <v>104</v>
      </c>
      <c r="C63" s="12" t="s">
        <v>105</v>
      </c>
      <c r="D63" s="8">
        <v>1</v>
      </c>
      <c r="E63" s="10" t="s">
        <v>107</v>
      </c>
      <c r="F63" s="65" t="s">
        <v>471</v>
      </c>
    </row>
    <row r="64" spans="1:6" ht="122.4" x14ac:dyDescent="0.25">
      <c r="A64" s="8">
        <v>34</v>
      </c>
      <c r="B64" s="11" t="s">
        <v>104</v>
      </c>
      <c r="C64" s="12" t="s">
        <v>105</v>
      </c>
      <c r="D64" s="8">
        <v>2</v>
      </c>
      <c r="E64" s="10" t="s">
        <v>106</v>
      </c>
      <c r="F64" s="65" t="s">
        <v>471</v>
      </c>
    </row>
    <row r="65" spans="1:6" ht="102" x14ac:dyDescent="0.25">
      <c r="A65" s="8">
        <v>35</v>
      </c>
      <c r="B65" s="11" t="s">
        <v>108</v>
      </c>
      <c r="C65" s="12" t="s">
        <v>109</v>
      </c>
      <c r="D65" s="8">
        <v>1</v>
      </c>
      <c r="E65" s="10" t="s">
        <v>110</v>
      </c>
      <c r="F65" s="65" t="s">
        <v>471</v>
      </c>
    </row>
    <row r="66" spans="1:6" ht="102" x14ac:dyDescent="0.25">
      <c r="A66" s="8">
        <v>36</v>
      </c>
      <c r="B66" s="11" t="s">
        <v>111</v>
      </c>
      <c r="C66" s="12" t="s">
        <v>109</v>
      </c>
      <c r="D66" s="8">
        <v>1</v>
      </c>
      <c r="E66" s="10" t="s">
        <v>110</v>
      </c>
      <c r="F66" s="65" t="s">
        <v>471</v>
      </c>
    </row>
    <row r="67" spans="1:6" ht="142.80000000000001" x14ac:dyDescent="0.25">
      <c r="A67" s="8">
        <v>37</v>
      </c>
      <c r="B67" s="11" t="s">
        <v>112</v>
      </c>
      <c r="C67" s="12" t="s">
        <v>109</v>
      </c>
      <c r="D67" s="8">
        <v>1</v>
      </c>
      <c r="E67" s="10" t="s">
        <v>113</v>
      </c>
      <c r="F67" s="65" t="s">
        <v>471</v>
      </c>
    </row>
    <row r="68" spans="1:6" ht="81.599999999999994" x14ac:dyDescent="0.25">
      <c r="A68" s="8">
        <v>37</v>
      </c>
      <c r="B68" s="11" t="s">
        <v>112</v>
      </c>
      <c r="C68" s="12" t="s">
        <v>109</v>
      </c>
      <c r="D68" s="8">
        <v>2</v>
      </c>
      <c r="E68" s="10" t="s">
        <v>114</v>
      </c>
      <c r="F68" s="65" t="s">
        <v>471</v>
      </c>
    </row>
    <row r="69" spans="1:6" ht="102" x14ac:dyDescent="0.25">
      <c r="A69" s="8">
        <v>38</v>
      </c>
      <c r="B69" s="11" t="s">
        <v>115</v>
      </c>
      <c r="C69" s="12" t="s">
        <v>109</v>
      </c>
      <c r="D69" s="8">
        <v>1</v>
      </c>
      <c r="E69" s="10" t="s">
        <v>116</v>
      </c>
      <c r="F69" s="65" t="s">
        <v>471</v>
      </c>
    </row>
    <row r="70" spans="1:6" ht="122.4" x14ac:dyDescent="0.25">
      <c r="A70" s="8">
        <v>39</v>
      </c>
      <c r="B70" s="11" t="s">
        <v>117</v>
      </c>
      <c r="C70" s="12" t="s">
        <v>118</v>
      </c>
      <c r="D70" s="8">
        <v>1</v>
      </c>
      <c r="E70" s="10" t="s">
        <v>119</v>
      </c>
      <c r="F70" s="65" t="s">
        <v>471</v>
      </c>
    </row>
    <row r="71" spans="1:6" ht="142.80000000000001" x14ac:dyDescent="0.25">
      <c r="A71" s="8">
        <v>40</v>
      </c>
      <c r="B71" s="11" t="s">
        <v>120</v>
      </c>
      <c r="C71" s="12" t="s">
        <v>80</v>
      </c>
      <c r="D71" s="8">
        <v>1</v>
      </c>
      <c r="E71" s="10" t="s">
        <v>121</v>
      </c>
      <c r="F71" s="65" t="s">
        <v>471</v>
      </c>
    </row>
    <row r="72" spans="1:6" ht="142.80000000000001" x14ac:dyDescent="0.25">
      <c r="A72" s="8">
        <v>40</v>
      </c>
      <c r="B72" s="11" t="s">
        <v>120</v>
      </c>
      <c r="C72" s="12" t="s">
        <v>80</v>
      </c>
      <c r="D72" s="8">
        <v>2</v>
      </c>
      <c r="E72" s="10" t="s">
        <v>122</v>
      </c>
      <c r="F72" s="65" t="s">
        <v>471</v>
      </c>
    </row>
    <row r="73" spans="1:6" ht="102" x14ac:dyDescent="0.25">
      <c r="A73" s="8">
        <v>41</v>
      </c>
      <c r="B73" s="11" t="s">
        <v>123</v>
      </c>
      <c r="C73" s="12" t="s">
        <v>125</v>
      </c>
      <c r="D73" s="8">
        <v>1</v>
      </c>
      <c r="E73" s="10" t="s">
        <v>124</v>
      </c>
      <c r="F73" s="65" t="s">
        <v>471</v>
      </c>
    </row>
    <row r="74" spans="1:6" ht="142.80000000000001" x14ac:dyDescent="0.25">
      <c r="A74" s="8">
        <v>41</v>
      </c>
      <c r="B74" s="11" t="s">
        <v>123</v>
      </c>
      <c r="C74" s="12" t="s">
        <v>125</v>
      </c>
      <c r="D74" s="8">
        <v>2</v>
      </c>
      <c r="E74" s="10" t="s">
        <v>126</v>
      </c>
      <c r="F74" s="65" t="s">
        <v>471</v>
      </c>
    </row>
    <row r="75" spans="1:6" ht="122.4" x14ac:dyDescent="0.25">
      <c r="A75" s="8">
        <v>41</v>
      </c>
      <c r="B75" s="11" t="s">
        <v>123</v>
      </c>
      <c r="C75" s="12" t="s">
        <v>125</v>
      </c>
      <c r="D75" s="8">
        <v>3</v>
      </c>
      <c r="E75" s="10" t="s">
        <v>127</v>
      </c>
      <c r="F75" s="65" t="s">
        <v>471</v>
      </c>
    </row>
    <row r="76" spans="1:6" ht="102" x14ac:dyDescent="0.35">
      <c r="A76" s="8">
        <v>42</v>
      </c>
      <c r="B76" s="9" t="s">
        <v>400</v>
      </c>
      <c r="C76" s="12" t="s">
        <v>128</v>
      </c>
      <c r="D76" s="8">
        <v>1</v>
      </c>
      <c r="E76" s="10" t="s">
        <v>129</v>
      </c>
      <c r="F76" s="65" t="s">
        <v>471</v>
      </c>
    </row>
    <row r="77" spans="1:6" ht="122.4" x14ac:dyDescent="0.35">
      <c r="A77" s="8">
        <v>42</v>
      </c>
      <c r="B77" s="9" t="s">
        <v>400</v>
      </c>
      <c r="C77" s="12" t="s">
        <v>128</v>
      </c>
      <c r="D77" s="8">
        <v>2</v>
      </c>
      <c r="E77" s="10" t="s">
        <v>130</v>
      </c>
      <c r="F77" s="65" t="s">
        <v>471</v>
      </c>
    </row>
    <row r="78" spans="1:6" ht="142.80000000000001" x14ac:dyDescent="0.35">
      <c r="A78" s="8">
        <v>42</v>
      </c>
      <c r="B78" s="9" t="s">
        <v>400</v>
      </c>
      <c r="C78" s="12" t="s">
        <v>128</v>
      </c>
      <c r="D78" s="8">
        <v>3</v>
      </c>
      <c r="E78" s="10" t="s">
        <v>131</v>
      </c>
      <c r="F78" s="65" t="s">
        <v>471</v>
      </c>
    </row>
    <row r="79" spans="1:6" ht="285.60000000000002" x14ac:dyDescent="0.25">
      <c r="A79" s="8">
        <v>43</v>
      </c>
      <c r="B79" s="11" t="s">
        <v>132</v>
      </c>
      <c r="C79" s="12" t="s">
        <v>133</v>
      </c>
      <c r="D79" s="8">
        <v>1</v>
      </c>
      <c r="E79" s="10" t="s">
        <v>432</v>
      </c>
      <c r="F79" s="65" t="s">
        <v>471</v>
      </c>
    </row>
    <row r="80" spans="1:6" ht="122.4" x14ac:dyDescent="0.25">
      <c r="A80" s="8">
        <v>43</v>
      </c>
      <c r="B80" s="11" t="s">
        <v>132</v>
      </c>
      <c r="C80" s="12" t="s">
        <v>133</v>
      </c>
      <c r="D80" s="8">
        <v>2</v>
      </c>
      <c r="E80" s="10" t="s">
        <v>134</v>
      </c>
      <c r="F80" s="65" t="s">
        <v>471</v>
      </c>
    </row>
    <row r="81" spans="1:6" ht="102" x14ac:dyDescent="0.25">
      <c r="A81" s="8">
        <v>44</v>
      </c>
      <c r="B81" s="11" t="s">
        <v>135</v>
      </c>
      <c r="C81" s="12" t="s">
        <v>136</v>
      </c>
      <c r="D81" s="8">
        <v>1</v>
      </c>
      <c r="E81" s="10" t="s">
        <v>110</v>
      </c>
      <c r="F81" s="65" t="s">
        <v>471</v>
      </c>
    </row>
    <row r="82" spans="1:6" ht="102" x14ac:dyDescent="0.25">
      <c r="A82" s="8">
        <v>44</v>
      </c>
      <c r="B82" s="11" t="s">
        <v>135</v>
      </c>
      <c r="C82" s="12" t="s">
        <v>136</v>
      </c>
      <c r="D82" s="8">
        <v>2</v>
      </c>
      <c r="E82" s="10" t="s">
        <v>433</v>
      </c>
      <c r="F82" s="65" t="s">
        <v>471</v>
      </c>
    </row>
    <row r="83" spans="1:6" ht="163.19999999999999" x14ac:dyDescent="0.25">
      <c r="A83" s="8">
        <v>44</v>
      </c>
      <c r="B83" s="11" t="s">
        <v>135</v>
      </c>
      <c r="C83" s="12" t="s">
        <v>136</v>
      </c>
      <c r="D83" s="8">
        <v>3</v>
      </c>
      <c r="E83" s="10" t="s">
        <v>137</v>
      </c>
      <c r="F83" s="65" t="s">
        <v>471</v>
      </c>
    </row>
    <row r="84" spans="1:6" ht="204" x14ac:dyDescent="0.25">
      <c r="A84" s="8">
        <v>44</v>
      </c>
      <c r="B84" s="11" t="s">
        <v>135</v>
      </c>
      <c r="C84" s="12" t="s">
        <v>136</v>
      </c>
      <c r="D84" s="8">
        <v>4</v>
      </c>
      <c r="E84" s="10" t="s">
        <v>434</v>
      </c>
      <c r="F84" s="65" t="s">
        <v>471</v>
      </c>
    </row>
    <row r="85" spans="1:6" ht="61.2" x14ac:dyDescent="0.25">
      <c r="A85" s="8">
        <v>44</v>
      </c>
      <c r="B85" s="11" t="s">
        <v>135</v>
      </c>
      <c r="C85" s="12" t="s">
        <v>136</v>
      </c>
      <c r="D85" s="8">
        <v>5</v>
      </c>
      <c r="E85" s="10" t="s">
        <v>138</v>
      </c>
      <c r="F85" s="65" t="s">
        <v>471</v>
      </c>
    </row>
    <row r="86" spans="1:6" ht="122.4" x14ac:dyDescent="0.25">
      <c r="A86" s="8">
        <v>45</v>
      </c>
      <c r="B86" s="11" t="s">
        <v>139</v>
      </c>
      <c r="C86" s="12" t="s">
        <v>140</v>
      </c>
      <c r="D86" s="8">
        <v>1</v>
      </c>
      <c r="E86" s="10" t="s">
        <v>119</v>
      </c>
      <c r="F86" s="65" t="s">
        <v>471</v>
      </c>
    </row>
    <row r="87" spans="1:6" ht="81.599999999999994" x14ac:dyDescent="0.25">
      <c r="A87" s="8">
        <v>45</v>
      </c>
      <c r="B87" s="11" t="s">
        <v>139</v>
      </c>
      <c r="C87" s="12" t="s">
        <v>140</v>
      </c>
      <c r="D87" s="8">
        <v>2</v>
      </c>
      <c r="E87" s="10" t="s">
        <v>141</v>
      </c>
      <c r="F87" s="65" t="s">
        <v>471</v>
      </c>
    </row>
    <row r="88" spans="1:6" ht="142.80000000000001" x14ac:dyDescent="0.25">
      <c r="A88" s="8">
        <v>46</v>
      </c>
      <c r="B88" s="11" t="s">
        <v>142</v>
      </c>
      <c r="C88" s="12" t="s">
        <v>140</v>
      </c>
      <c r="D88" s="8">
        <v>1</v>
      </c>
      <c r="E88" s="10" t="s">
        <v>144</v>
      </c>
      <c r="F88" s="65" t="s">
        <v>471</v>
      </c>
    </row>
    <row r="89" spans="1:6" ht="81.599999999999994" x14ac:dyDescent="0.25">
      <c r="A89" s="8">
        <v>46</v>
      </c>
      <c r="B89" s="11" t="s">
        <v>142</v>
      </c>
      <c r="C89" s="12" t="s">
        <v>140</v>
      </c>
      <c r="D89" s="8">
        <v>2</v>
      </c>
      <c r="E89" s="10" t="s">
        <v>145</v>
      </c>
      <c r="F89" s="65" t="s">
        <v>471</v>
      </c>
    </row>
    <row r="90" spans="1:6" ht="142.80000000000001" x14ac:dyDescent="0.25">
      <c r="A90" s="8">
        <v>46</v>
      </c>
      <c r="B90" s="11" t="s">
        <v>142</v>
      </c>
      <c r="C90" s="12" t="s">
        <v>140</v>
      </c>
      <c r="D90" s="8">
        <v>3</v>
      </c>
      <c r="E90" s="10" t="s">
        <v>146</v>
      </c>
      <c r="F90" s="65" t="s">
        <v>471</v>
      </c>
    </row>
    <row r="91" spans="1:6" ht="122.4" x14ac:dyDescent="0.25">
      <c r="A91" s="8">
        <v>47</v>
      </c>
      <c r="B91" s="11" t="s">
        <v>149</v>
      </c>
      <c r="C91" s="12" t="s">
        <v>147</v>
      </c>
      <c r="D91" s="8">
        <v>1</v>
      </c>
      <c r="E91" s="10" t="s">
        <v>148</v>
      </c>
      <c r="F91" s="65" t="s">
        <v>471</v>
      </c>
    </row>
    <row r="92" spans="1:6" ht="163.19999999999999" x14ac:dyDescent="0.25">
      <c r="A92" s="8">
        <v>48</v>
      </c>
      <c r="B92" s="11" t="s">
        <v>150</v>
      </c>
      <c r="C92" s="12" t="s">
        <v>152</v>
      </c>
      <c r="D92" s="8">
        <v>1</v>
      </c>
      <c r="E92" s="10" t="s">
        <v>151</v>
      </c>
      <c r="F92" s="65" t="s">
        <v>471</v>
      </c>
    </row>
    <row r="93" spans="1:6" ht="122.4" x14ac:dyDescent="0.25">
      <c r="A93" s="8">
        <v>49</v>
      </c>
      <c r="B93" s="11" t="s">
        <v>153</v>
      </c>
      <c r="C93" s="12" t="s">
        <v>154</v>
      </c>
      <c r="D93" s="8">
        <v>1</v>
      </c>
      <c r="E93" s="10" t="s">
        <v>155</v>
      </c>
      <c r="F93" s="65" t="s">
        <v>471</v>
      </c>
    </row>
    <row r="94" spans="1:6" ht="224.4" x14ac:dyDescent="0.25">
      <c r="A94" s="8">
        <v>50</v>
      </c>
      <c r="B94" s="11" t="s">
        <v>401</v>
      </c>
      <c r="C94" s="12" t="s">
        <v>157</v>
      </c>
      <c r="D94" s="8">
        <v>1</v>
      </c>
      <c r="E94" s="10" t="s">
        <v>158</v>
      </c>
      <c r="F94" s="65" t="s">
        <v>471</v>
      </c>
    </row>
    <row r="95" spans="1:6" ht="142.80000000000001" x14ac:dyDescent="0.25">
      <c r="A95" s="8">
        <v>50</v>
      </c>
      <c r="B95" s="11" t="s">
        <v>401</v>
      </c>
      <c r="C95" s="12" t="s">
        <v>157</v>
      </c>
      <c r="D95" s="8">
        <v>2</v>
      </c>
      <c r="E95" s="10" t="s">
        <v>156</v>
      </c>
      <c r="F95" s="65" t="s">
        <v>471</v>
      </c>
    </row>
    <row r="96" spans="1:6" ht="142.80000000000001" x14ac:dyDescent="0.25">
      <c r="A96" s="8">
        <v>51</v>
      </c>
      <c r="B96" s="11" t="s">
        <v>159</v>
      </c>
      <c r="C96" s="12" t="s">
        <v>161</v>
      </c>
      <c r="D96" s="8">
        <v>1</v>
      </c>
      <c r="E96" s="10" t="s">
        <v>160</v>
      </c>
      <c r="F96" s="65" t="s">
        <v>471</v>
      </c>
    </row>
    <row r="97" spans="1:6" ht="142.80000000000001" x14ac:dyDescent="0.25">
      <c r="A97" s="8">
        <v>51</v>
      </c>
      <c r="B97" s="11" t="s">
        <v>159</v>
      </c>
      <c r="C97" s="12" t="s">
        <v>161</v>
      </c>
      <c r="D97" s="8">
        <v>2</v>
      </c>
      <c r="E97" s="10" t="s">
        <v>162</v>
      </c>
      <c r="F97" s="65" t="s">
        <v>471</v>
      </c>
    </row>
    <row r="98" spans="1:6" ht="142.80000000000001" x14ac:dyDescent="0.25">
      <c r="A98" s="8">
        <v>51</v>
      </c>
      <c r="B98" s="11" t="s">
        <v>159</v>
      </c>
      <c r="C98" s="12" t="s">
        <v>161</v>
      </c>
      <c r="D98" s="8">
        <v>3</v>
      </c>
      <c r="E98" s="10" t="s">
        <v>163</v>
      </c>
      <c r="F98" s="65" t="s">
        <v>471</v>
      </c>
    </row>
    <row r="99" spans="1:6" ht="102" x14ac:dyDescent="0.25">
      <c r="A99" s="8">
        <v>51</v>
      </c>
      <c r="B99" s="11" t="s">
        <v>159</v>
      </c>
      <c r="C99" s="12" t="s">
        <v>161</v>
      </c>
      <c r="D99" s="8">
        <v>4</v>
      </c>
      <c r="E99" s="10" t="s">
        <v>435</v>
      </c>
      <c r="F99" s="65" t="s">
        <v>471</v>
      </c>
    </row>
    <row r="100" spans="1:6" ht="265.2" x14ac:dyDescent="0.25">
      <c r="A100" s="8">
        <v>51</v>
      </c>
      <c r="B100" s="11" t="s">
        <v>159</v>
      </c>
      <c r="C100" s="12" t="s">
        <v>161</v>
      </c>
      <c r="D100" s="8">
        <v>5</v>
      </c>
      <c r="E100" s="10" t="s">
        <v>436</v>
      </c>
      <c r="F100" s="65" t="s">
        <v>471</v>
      </c>
    </row>
    <row r="101" spans="1:6" ht="224.4" x14ac:dyDescent="0.25">
      <c r="A101" s="8">
        <v>52</v>
      </c>
      <c r="B101" s="11" t="s">
        <v>164</v>
      </c>
      <c r="C101" s="12" t="s">
        <v>165</v>
      </c>
      <c r="D101" s="8">
        <v>1</v>
      </c>
      <c r="E101" s="10" t="s">
        <v>166</v>
      </c>
      <c r="F101" s="65" t="s">
        <v>471</v>
      </c>
    </row>
    <row r="102" spans="1:6" ht="61.2" x14ac:dyDescent="0.25">
      <c r="A102" s="8">
        <v>53</v>
      </c>
      <c r="B102" s="11" t="s">
        <v>167</v>
      </c>
      <c r="C102" s="12" t="s">
        <v>169</v>
      </c>
      <c r="D102" s="8">
        <v>1</v>
      </c>
      <c r="E102" s="10" t="s">
        <v>168</v>
      </c>
      <c r="F102" s="65" t="s">
        <v>471</v>
      </c>
    </row>
    <row r="103" spans="1:6" ht="122.4" x14ac:dyDescent="0.25">
      <c r="A103" s="8">
        <v>54</v>
      </c>
      <c r="B103" s="11" t="s">
        <v>170</v>
      </c>
      <c r="C103" s="12" t="s">
        <v>171</v>
      </c>
      <c r="D103" s="8">
        <v>1</v>
      </c>
      <c r="E103" s="10" t="s">
        <v>172</v>
      </c>
      <c r="F103" s="65" t="s">
        <v>471</v>
      </c>
    </row>
    <row r="104" spans="1:6" ht="409.6" x14ac:dyDescent="0.25">
      <c r="A104" s="8">
        <v>55</v>
      </c>
      <c r="B104" s="11" t="s">
        <v>173</v>
      </c>
      <c r="C104" s="12" t="s">
        <v>175</v>
      </c>
      <c r="D104" s="8">
        <v>1</v>
      </c>
      <c r="E104" s="10" t="s">
        <v>447</v>
      </c>
      <c r="F104" s="65" t="s">
        <v>471</v>
      </c>
    </row>
    <row r="105" spans="1:6" ht="142.80000000000001" x14ac:dyDescent="0.25">
      <c r="A105" s="8">
        <v>55</v>
      </c>
      <c r="B105" s="11" t="s">
        <v>173</v>
      </c>
      <c r="C105" s="12" t="s">
        <v>175</v>
      </c>
      <c r="D105" s="8">
        <v>2</v>
      </c>
      <c r="E105" s="10" t="s">
        <v>174</v>
      </c>
      <c r="F105" s="65" t="s">
        <v>471</v>
      </c>
    </row>
    <row r="106" spans="1:6" ht="102" x14ac:dyDescent="0.25">
      <c r="A106" s="8">
        <v>56</v>
      </c>
      <c r="B106" s="11" t="s">
        <v>176</v>
      </c>
      <c r="C106" s="12" t="s">
        <v>177</v>
      </c>
      <c r="D106" s="8">
        <v>1</v>
      </c>
      <c r="E106" s="10" t="s">
        <v>437</v>
      </c>
      <c r="F106" s="65" t="s">
        <v>471</v>
      </c>
    </row>
    <row r="107" spans="1:6" ht="142.80000000000001" x14ac:dyDescent="0.25">
      <c r="A107" s="8">
        <v>57</v>
      </c>
      <c r="B107" s="11" t="s">
        <v>178</v>
      </c>
      <c r="C107" s="12" t="s">
        <v>182</v>
      </c>
      <c r="D107" s="8">
        <v>1</v>
      </c>
      <c r="E107" s="10" t="s">
        <v>179</v>
      </c>
      <c r="F107" s="65" t="s">
        <v>471</v>
      </c>
    </row>
    <row r="108" spans="1:6" ht="102" x14ac:dyDescent="0.25">
      <c r="A108" s="8">
        <v>57</v>
      </c>
      <c r="B108" s="11" t="s">
        <v>178</v>
      </c>
      <c r="C108" s="12" t="s">
        <v>182</v>
      </c>
      <c r="D108" s="8">
        <v>2</v>
      </c>
      <c r="E108" s="10" t="s">
        <v>180</v>
      </c>
      <c r="F108" s="65" t="s">
        <v>471</v>
      </c>
    </row>
    <row r="109" spans="1:6" ht="81.599999999999994" x14ac:dyDescent="0.25">
      <c r="A109" s="8">
        <v>57</v>
      </c>
      <c r="B109" s="11" t="s">
        <v>178</v>
      </c>
      <c r="C109" s="12" t="s">
        <v>182</v>
      </c>
      <c r="D109" s="8">
        <v>3</v>
      </c>
      <c r="E109" s="10" t="s">
        <v>181</v>
      </c>
      <c r="F109" s="65" t="s">
        <v>471</v>
      </c>
    </row>
    <row r="110" spans="1:6" ht="142.80000000000001" x14ac:dyDescent="0.25">
      <c r="A110" s="8">
        <v>58</v>
      </c>
      <c r="B110" s="11" t="s">
        <v>384</v>
      </c>
      <c r="C110" s="12" t="s">
        <v>183</v>
      </c>
      <c r="D110" s="8">
        <v>1</v>
      </c>
      <c r="E110" s="10" t="s">
        <v>385</v>
      </c>
      <c r="F110" s="65" t="s">
        <v>471</v>
      </c>
    </row>
    <row r="111" spans="1:6" ht="224.4" x14ac:dyDescent="0.25">
      <c r="A111" s="8">
        <v>59</v>
      </c>
      <c r="B111" s="11" t="s">
        <v>184</v>
      </c>
      <c r="C111" s="12" t="s">
        <v>186</v>
      </c>
      <c r="D111" s="8">
        <v>1</v>
      </c>
      <c r="E111" s="10" t="s">
        <v>187</v>
      </c>
      <c r="F111" s="65" t="s">
        <v>471</v>
      </c>
    </row>
    <row r="112" spans="1:6" ht="163.19999999999999" x14ac:dyDescent="0.25">
      <c r="A112" s="8">
        <v>59</v>
      </c>
      <c r="B112" s="11" t="s">
        <v>184</v>
      </c>
      <c r="C112" s="12" t="s">
        <v>186</v>
      </c>
      <c r="D112" s="8">
        <v>2</v>
      </c>
      <c r="E112" s="10" t="s">
        <v>185</v>
      </c>
      <c r="F112" s="65" t="s">
        <v>471</v>
      </c>
    </row>
    <row r="113" spans="1:6" ht="204" x14ac:dyDescent="0.25">
      <c r="A113" s="8">
        <v>60</v>
      </c>
      <c r="B113" s="11" t="s">
        <v>188</v>
      </c>
      <c r="C113" s="12" t="s">
        <v>189</v>
      </c>
      <c r="D113" s="8">
        <v>1</v>
      </c>
      <c r="E113" s="10" t="s">
        <v>190</v>
      </c>
      <c r="F113" s="65" t="s">
        <v>471</v>
      </c>
    </row>
    <row r="114" spans="1:6" ht="367.2" x14ac:dyDescent="0.25">
      <c r="A114" s="8">
        <v>60</v>
      </c>
      <c r="B114" s="11" t="s">
        <v>188</v>
      </c>
      <c r="C114" s="12" t="s">
        <v>189</v>
      </c>
      <c r="D114" s="8">
        <v>2</v>
      </c>
      <c r="E114" s="10" t="s">
        <v>449</v>
      </c>
      <c r="F114" s="65" t="s">
        <v>471</v>
      </c>
    </row>
    <row r="115" spans="1:6" ht="102" x14ac:dyDescent="0.25">
      <c r="A115" s="8">
        <v>61</v>
      </c>
      <c r="B115" s="11" t="s">
        <v>191</v>
      </c>
      <c r="C115" s="12" t="s">
        <v>192</v>
      </c>
      <c r="D115" s="8">
        <v>1</v>
      </c>
      <c r="E115" s="10" t="s">
        <v>193</v>
      </c>
      <c r="F115" s="65" t="s">
        <v>471</v>
      </c>
    </row>
    <row r="116" spans="1:6" ht="102" x14ac:dyDescent="0.25">
      <c r="A116" s="8">
        <v>61</v>
      </c>
      <c r="B116" s="11" t="s">
        <v>191</v>
      </c>
      <c r="C116" s="12" t="s">
        <v>192</v>
      </c>
      <c r="D116" s="8">
        <v>2</v>
      </c>
      <c r="E116" s="10" t="s">
        <v>194</v>
      </c>
      <c r="F116" s="65" t="s">
        <v>471</v>
      </c>
    </row>
    <row r="117" spans="1:6" ht="40.799999999999997" x14ac:dyDescent="0.25">
      <c r="A117" s="8">
        <v>62</v>
      </c>
      <c r="B117" s="11" t="s">
        <v>195</v>
      </c>
      <c r="C117" s="12" t="s">
        <v>196</v>
      </c>
      <c r="D117" s="8">
        <v>1</v>
      </c>
      <c r="E117" s="10" t="s">
        <v>197</v>
      </c>
      <c r="F117" s="65" t="s">
        <v>471</v>
      </c>
    </row>
    <row r="118" spans="1:6" ht="183.6" x14ac:dyDescent="0.25">
      <c r="A118" s="8">
        <v>63</v>
      </c>
      <c r="B118" s="11" t="s">
        <v>198</v>
      </c>
      <c r="C118" s="12" t="s">
        <v>201</v>
      </c>
      <c r="D118" s="8">
        <v>1</v>
      </c>
      <c r="E118" s="10" t="s">
        <v>200</v>
      </c>
      <c r="F118" s="65" t="s">
        <v>471</v>
      </c>
    </row>
    <row r="119" spans="1:6" ht="122.4" x14ac:dyDescent="0.25">
      <c r="A119" s="8">
        <v>63</v>
      </c>
      <c r="B119" s="11" t="s">
        <v>198</v>
      </c>
      <c r="C119" s="12" t="s">
        <v>201</v>
      </c>
      <c r="D119" s="8">
        <v>2</v>
      </c>
      <c r="E119" s="10" t="s">
        <v>199</v>
      </c>
      <c r="F119" s="65" t="s">
        <v>471</v>
      </c>
    </row>
    <row r="120" spans="1:6" ht="142.80000000000001" x14ac:dyDescent="0.25">
      <c r="A120" s="8">
        <v>64</v>
      </c>
      <c r="B120" s="11" t="s">
        <v>202</v>
      </c>
      <c r="C120" s="12" t="s">
        <v>206</v>
      </c>
      <c r="D120" s="8">
        <v>1</v>
      </c>
      <c r="E120" s="10" t="s">
        <v>203</v>
      </c>
      <c r="F120" s="65" t="s">
        <v>471</v>
      </c>
    </row>
    <row r="121" spans="1:6" ht="122.4" x14ac:dyDescent="0.25">
      <c r="A121" s="8">
        <v>64</v>
      </c>
      <c r="B121" s="11" t="s">
        <v>202</v>
      </c>
      <c r="C121" s="12" t="s">
        <v>206</v>
      </c>
      <c r="D121" s="8">
        <v>2</v>
      </c>
      <c r="E121" s="10" t="s">
        <v>204</v>
      </c>
      <c r="F121" s="65" t="s">
        <v>471</v>
      </c>
    </row>
    <row r="122" spans="1:6" ht="122.4" x14ac:dyDescent="0.25">
      <c r="A122" s="8">
        <v>64</v>
      </c>
      <c r="B122" s="11" t="s">
        <v>202</v>
      </c>
      <c r="C122" s="12" t="s">
        <v>206</v>
      </c>
      <c r="D122" s="8">
        <v>3</v>
      </c>
      <c r="E122" s="10" t="s">
        <v>205</v>
      </c>
      <c r="F122" s="65" t="s">
        <v>471</v>
      </c>
    </row>
    <row r="123" spans="1:6" ht="122.4" x14ac:dyDescent="0.25">
      <c r="A123" s="8">
        <v>65</v>
      </c>
      <c r="B123" s="11" t="s">
        <v>207</v>
      </c>
      <c r="C123" s="12" t="s">
        <v>208</v>
      </c>
      <c r="D123" s="8">
        <v>1</v>
      </c>
      <c r="E123" s="10" t="s">
        <v>209</v>
      </c>
      <c r="F123" s="65" t="s">
        <v>471</v>
      </c>
    </row>
    <row r="124" spans="1:6" ht="163.19999999999999" x14ac:dyDescent="0.25">
      <c r="A124" s="8">
        <v>65</v>
      </c>
      <c r="B124" s="11" t="s">
        <v>207</v>
      </c>
      <c r="C124" s="12" t="s">
        <v>208</v>
      </c>
      <c r="D124" s="8">
        <v>2</v>
      </c>
      <c r="E124" s="10" t="s">
        <v>438</v>
      </c>
      <c r="F124" s="65" t="s">
        <v>471</v>
      </c>
    </row>
    <row r="125" spans="1:6" ht="81.599999999999994" x14ac:dyDescent="0.25">
      <c r="A125" s="8">
        <v>65</v>
      </c>
      <c r="B125" s="11" t="s">
        <v>207</v>
      </c>
      <c r="C125" s="12" t="s">
        <v>208</v>
      </c>
      <c r="D125" s="8">
        <v>3</v>
      </c>
      <c r="E125" s="10" t="s">
        <v>210</v>
      </c>
      <c r="F125" s="65" t="s">
        <v>471</v>
      </c>
    </row>
    <row r="126" spans="1:6" ht="122.4" x14ac:dyDescent="0.25">
      <c r="A126" s="8">
        <v>65</v>
      </c>
      <c r="B126" s="11" t="s">
        <v>207</v>
      </c>
      <c r="C126" s="12" t="s">
        <v>208</v>
      </c>
      <c r="D126" s="8">
        <v>4</v>
      </c>
      <c r="E126" s="10" t="s">
        <v>211</v>
      </c>
      <c r="F126" s="65" t="s">
        <v>471</v>
      </c>
    </row>
    <row r="127" spans="1:6" ht="81.599999999999994" x14ac:dyDescent="0.25">
      <c r="A127" s="8">
        <v>65</v>
      </c>
      <c r="B127" s="11" t="s">
        <v>207</v>
      </c>
      <c r="C127" s="12" t="s">
        <v>208</v>
      </c>
      <c r="D127" s="8">
        <v>5</v>
      </c>
      <c r="E127" s="10" t="s">
        <v>212</v>
      </c>
      <c r="F127" s="65" t="s">
        <v>471</v>
      </c>
    </row>
    <row r="128" spans="1:6" ht="204" x14ac:dyDescent="0.25">
      <c r="A128" s="8">
        <v>65</v>
      </c>
      <c r="B128" s="11" t="s">
        <v>207</v>
      </c>
      <c r="C128" s="12" t="s">
        <v>208</v>
      </c>
      <c r="D128" s="8">
        <v>6</v>
      </c>
      <c r="E128" s="10" t="s">
        <v>213</v>
      </c>
      <c r="F128" s="65" t="s">
        <v>471</v>
      </c>
    </row>
    <row r="129" spans="1:6" ht="81.599999999999994" x14ac:dyDescent="0.25">
      <c r="A129" s="8">
        <v>65</v>
      </c>
      <c r="B129" s="11" t="s">
        <v>207</v>
      </c>
      <c r="C129" s="12" t="s">
        <v>208</v>
      </c>
      <c r="D129" s="8">
        <v>7</v>
      </c>
      <c r="E129" s="10" t="s">
        <v>214</v>
      </c>
      <c r="F129" s="65" t="s">
        <v>471</v>
      </c>
    </row>
    <row r="130" spans="1:6" ht="81.599999999999994" x14ac:dyDescent="0.25">
      <c r="A130" s="8">
        <v>65</v>
      </c>
      <c r="B130" s="11" t="s">
        <v>207</v>
      </c>
      <c r="C130" s="12" t="s">
        <v>208</v>
      </c>
      <c r="D130" s="8">
        <v>8</v>
      </c>
      <c r="E130" s="10" t="s">
        <v>215</v>
      </c>
      <c r="F130" s="65" t="s">
        <v>471</v>
      </c>
    </row>
    <row r="131" spans="1:6" ht="122.4" x14ac:dyDescent="0.25">
      <c r="A131" s="8">
        <v>65</v>
      </c>
      <c r="B131" s="11" t="s">
        <v>207</v>
      </c>
      <c r="C131" s="12" t="s">
        <v>208</v>
      </c>
      <c r="D131" s="8">
        <v>9</v>
      </c>
      <c r="E131" s="10" t="s">
        <v>216</v>
      </c>
      <c r="F131" s="65" t="s">
        <v>471</v>
      </c>
    </row>
    <row r="132" spans="1:6" ht="81.599999999999994" x14ac:dyDescent="0.25">
      <c r="A132" s="8">
        <v>65</v>
      </c>
      <c r="B132" s="11" t="s">
        <v>207</v>
      </c>
      <c r="C132" s="12" t="s">
        <v>208</v>
      </c>
      <c r="D132" s="8">
        <v>10</v>
      </c>
      <c r="E132" s="10" t="s">
        <v>217</v>
      </c>
      <c r="F132" s="65" t="s">
        <v>471</v>
      </c>
    </row>
    <row r="133" spans="1:6" ht="81.599999999999994" x14ac:dyDescent="0.25">
      <c r="A133" s="8">
        <v>65</v>
      </c>
      <c r="B133" s="11" t="s">
        <v>207</v>
      </c>
      <c r="C133" s="12" t="s">
        <v>208</v>
      </c>
      <c r="D133" s="8">
        <v>11</v>
      </c>
      <c r="E133" s="10" t="s">
        <v>218</v>
      </c>
      <c r="F133" s="65" t="s">
        <v>471</v>
      </c>
    </row>
    <row r="134" spans="1:6" ht="306" x14ac:dyDescent="0.25">
      <c r="A134" s="8">
        <v>65</v>
      </c>
      <c r="B134" s="11" t="s">
        <v>207</v>
      </c>
      <c r="C134" s="12" t="s">
        <v>208</v>
      </c>
      <c r="D134" s="8">
        <v>12</v>
      </c>
      <c r="E134" s="10" t="s">
        <v>439</v>
      </c>
      <c r="F134" s="65" t="s">
        <v>471</v>
      </c>
    </row>
    <row r="135" spans="1:6" ht="122.4" x14ac:dyDescent="0.25">
      <c r="A135" s="8">
        <v>65</v>
      </c>
      <c r="B135" s="11" t="s">
        <v>207</v>
      </c>
      <c r="C135" s="12" t="s">
        <v>208</v>
      </c>
      <c r="D135" s="8">
        <v>13</v>
      </c>
      <c r="E135" s="10" t="s">
        <v>219</v>
      </c>
      <c r="F135" s="65" t="s">
        <v>471</v>
      </c>
    </row>
    <row r="136" spans="1:6" ht="122.4" x14ac:dyDescent="0.25">
      <c r="A136" s="8">
        <v>65</v>
      </c>
      <c r="B136" s="11" t="s">
        <v>207</v>
      </c>
      <c r="C136" s="12" t="s">
        <v>208</v>
      </c>
      <c r="D136" s="8">
        <v>14</v>
      </c>
      <c r="E136" s="10" t="s">
        <v>216</v>
      </c>
      <c r="F136" s="65" t="s">
        <v>471</v>
      </c>
    </row>
    <row r="137" spans="1:6" ht="81.599999999999994" x14ac:dyDescent="0.25">
      <c r="A137" s="8">
        <v>65</v>
      </c>
      <c r="B137" s="11" t="s">
        <v>207</v>
      </c>
      <c r="C137" s="12" t="s">
        <v>208</v>
      </c>
      <c r="D137" s="8">
        <v>15</v>
      </c>
      <c r="E137" s="10" t="s">
        <v>220</v>
      </c>
      <c r="F137" s="65" t="s">
        <v>471</v>
      </c>
    </row>
    <row r="138" spans="1:6" ht="81.599999999999994" x14ac:dyDescent="0.25">
      <c r="A138" s="8">
        <v>66</v>
      </c>
      <c r="B138" s="11" t="s">
        <v>221</v>
      </c>
      <c r="C138" s="12" t="s">
        <v>224</v>
      </c>
      <c r="D138" s="8">
        <v>1</v>
      </c>
      <c r="E138" s="10" t="s">
        <v>222</v>
      </c>
      <c r="F138" s="65" t="s">
        <v>471</v>
      </c>
    </row>
    <row r="139" spans="1:6" ht="61.2" x14ac:dyDescent="0.25">
      <c r="A139" s="8">
        <v>66</v>
      </c>
      <c r="B139" s="11" t="s">
        <v>221</v>
      </c>
      <c r="C139" s="12" t="s">
        <v>224</v>
      </c>
      <c r="D139" s="8">
        <v>2</v>
      </c>
      <c r="E139" s="10" t="s">
        <v>223</v>
      </c>
      <c r="F139" s="65" t="s">
        <v>471</v>
      </c>
    </row>
    <row r="140" spans="1:6" ht="102" x14ac:dyDescent="0.25">
      <c r="A140" s="8">
        <v>67</v>
      </c>
      <c r="B140" s="11" t="s">
        <v>225</v>
      </c>
      <c r="C140" s="12" t="s">
        <v>226</v>
      </c>
      <c r="D140" s="8">
        <v>1</v>
      </c>
      <c r="E140" s="10" t="s">
        <v>227</v>
      </c>
      <c r="F140" s="65" t="s">
        <v>471</v>
      </c>
    </row>
    <row r="141" spans="1:6" ht="102" x14ac:dyDescent="0.25">
      <c r="A141" s="8">
        <v>67</v>
      </c>
      <c r="B141" s="11" t="s">
        <v>225</v>
      </c>
      <c r="C141" s="12" t="s">
        <v>226</v>
      </c>
      <c r="D141" s="8">
        <v>2</v>
      </c>
      <c r="E141" s="10" t="s">
        <v>228</v>
      </c>
      <c r="F141" s="65" t="s">
        <v>471</v>
      </c>
    </row>
    <row r="142" spans="1:6" ht="163.19999999999999" x14ac:dyDescent="0.25">
      <c r="A142" s="8">
        <v>68</v>
      </c>
      <c r="B142" s="11" t="s">
        <v>229</v>
      </c>
      <c r="C142" s="12" t="s">
        <v>230</v>
      </c>
      <c r="D142" s="8">
        <v>1</v>
      </c>
      <c r="E142" s="10" t="s">
        <v>231</v>
      </c>
      <c r="F142" s="65" t="s">
        <v>471</v>
      </c>
    </row>
    <row r="143" spans="1:6" ht="81.599999999999994" x14ac:dyDescent="0.25">
      <c r="A143" s="8">
        <v>68</v>
      </c>
      <c r="B143" s="11" t="s">
        <v>229</v>
      </c>
      <c r="C143" s="12" t="s">
        <v>230</v>
      </c>
      <c r="D143" s="8">
        <v>2</v>
      </c>
      <c r="E143" s="10" t="s">
        <v>232</v>
      </c>
      <c r="F143" s="65" t="s">
        <v>471</v>
      </c>
    </row>
    <row r="144" spans="1:6" ht="142.80000000000001" x14ac:dyDescent="0.25">
      <c r="A144" s="8">
        <v>69</v>
      </c>
      <c r="B144" s="11" t="s">
        <v>233</v>
      </c>
      <c r="C144" s="12" t="s">
        <v>234</v>
      </c>
      <c r="D144" s="8">
        <v>1</v>
      </c>
      <c r="E144" s="10" t="s">
        <v>235</v>
      </c>
      <c r="F144" s="65" t="s">
        <v>471</v>
      </c>
    </row>
    <row r="145" spans="1:6" ht="142.80000000000001" x14ac:dyDescent="0.25">
      <c r="A145" s="8">
        <v>69</v>
      </c>
      <c r="B145" s="11" t="s">
        <v>233</v>
      </c>
      <c r="C145" s="12" t="s">
        <v>234</v>
      </c>
      <c r="D145" s="8">
        <v>2</v>
      </c>
      <c r="E145" s="10" t="s">
        <v>236</v>
      </c>
      <c r="F145" s="65" t="s">
        <v>471</v>
      </c>
    </row>
    <row r="146" spans="1:6" ht="224.4" x14ac:dyDescent="0.25">
      <c r="A146" s="8">
        <v>70</v>
      </c>
      <c r="B146" s="11" t="s">
        <v>237</v>
      </c>
      <c r="C146" s="12" t="s">
        <v>238</v>
      </c>
      <c r="D146" s="8">
        <v>1</v>
      </c>
      <c r="E146" s="10" t="s">
        <v>239</v>
      </c>
      <c r="F146" s="65" t="s">
        <v>471</v>
      </c>
    </row>
    <row r="147" spans="1:6" ht="102" x14ac:dyDescent="0.25">
      <c r="A147" s="8">
        <v>71</v>
      </c>
      <c r="B147" s="11" t="s">
        <v>240</v>
      </c>
      <c r="C147" s="12" t="s">
        <v>241</v>
      </c>
      <c r="D147" s="8">
        <v>1</v>
      </c>
      <c r="E147" s="10" t="s">
        <v>242</v>
      </c>
      <c r="F147" s="65" t="s">
        <v>471</v>
      </c>
    </row>
    <row r="148" spans="1:6" ht="142.80000000000001" x14ac:dyDescent="0.25">
      <c r="A148" s="8">
        <v>71</v>
      </c>
      <c r="B148" s="11" t="s">
        <v>240</v>
      </c>
      <c r="C148" s="12" t="s">
        <v>241</v>
      </c>
      <c r="D148" s="8">
        <v>2</v>
      </c>
      <c r="E148" s="10" t="s">
        <v>243</v>
      </c>
      <c r="F148" s="65" t="s">
        <v>471</v>
      </c>
    </row>
    <row r="149" spans="1:6" ht="163.19999999999999" x14ac:dyDescent="0.25">
      <c r="A149" s="8">
        <v>71</v>
      </c>
      <c r="B149" s="11" t="s">
        <v>240</v>
      </c>
      <c r="C149" s="12" t="s">
        <v>241</v>
      </c>
      <c r="D149" s="8">
        <v>3</v>
      </c>
      <c r="E149" s="10" t="s">
        <v>244</v>
      </c>
      <c r="F149" s="65" t="s">
        <v>471</v>
      </c>
    </row>
    <row r="150" spans="1:6" ht="265.2" x14ac:dyDescent="0.25">
      <c r="A150" s="8">
        <v>71</v>
      </c>
      <c r="B150" s="11" t="s">
        <v>240</v>
      </c>
      <c r="C150" s="12" t="s">
        <v>241</v>
      </c>
      <c r="D150" s="8">
        <v>4</v>
      </c>
      <c r="E150" s="10" t="s">
        <v>245</v>
      </c>
      <c r="F150" s="65" t="s">
        <v>471</v>
      </c>
    </row>
    <row r="151" spans="1:6" ht="102" x14ac:dyDescent="0.25">
      <c r="A151" s="8">
        <v>71</v>
      </c>
      <c r="B151" s="11" t="s">
        <v>240</v>
      </c>
      <c r="C151" s="12" t="s">
        <v>241</v>
      </c>
      <c r="D151" s="8">
        <v>5</v>
      </c>
      <c r="E151" s="10" t="s">
        <v>246</v>
      </c>
      <c r="F151" s="65" t="s">
        <v>471</v>
      </c>
    </row>
    <row r="152" spans="1:6" ht="81.599999999999994" x14ac:dyDescent="0.25">
      <c r="A152" s="8">
        <v>71</v>
      </c>
      <c r="B152" s="11" t="s">
        <v>240</v>
      </c>
      <c r="C152" s="12" t="s">
        <v>241</v>
      </c>
      <c r="D152" s="8">
        <v>6</v>
      </c>
      <c r="E152" s="10" t="s">
        <v>247</v>
      </c>
      <c r="F152" s="65" t="s">
        <v>471</v>
      </c>
    </row>
    <row r="153" spans="1:6" ht="122.4" x14ac:dyDescent="0.25">
      <c r="A153" s="8">
        <v>71</v>
      </c>
      <c r="B153" s="11" t="s">
        <v>240</v>
      </c>
      <c r="C153" s="12" t="s">
        <v>241</v>
      </c>
      <c r="D153" s="8">
        <v>7</v>
      </c>
      <c r="E153" s="10" t="s">
        <v>248</v>
      </c>
      <c r="F153" s="65" t="s">
        <v>471</v>
      </c>
    </row>
    <row r="154" spans="1:6" ht="81.599999999999994" x14ac:dyDescent="0.25">
      <c r="A154" s="8">
        <v>71</v>
      </c>
      <c r="B154" s="11" t="s">
        <v>240</v>
      </c>
      <c r="C154" s="12" t="s">
        <v>241</v>
      </c>
      <c r="D154" s="8">
        <v>8</v>
      </c>
      <c r="E154" s="10" t="s">
        <v>249</v>
      </c>
      <c r="F154" s="65" t="s">
        <v>471</v>
      </c>
    </row>
    <row r="155" spans="1:6" ht="102" x14ac:dyDescent="0.25">
      <c r="A155" s="8">
        <v>71</v>
      </c>
      <c r="B155" s="11" t="s">
        <v>240</v>
      </c>
      <c r="C155" s="12" t="s">
        <v>241</v>
      </c>
      <c r="D155" s="8">
        <v>9</v>
      </c>
      <c r="E155" s="10" t="s">
        <v>250</v>
      </c>
      <c r="F155" s="65" t="s">
        <v>471</v>
      </c>
    </row>
    <row r="156" spans="1:6" ht="265.2" x14ac:dyDescent="0.25">
      <c r="A156" s="8">
        <v>72</v>
      </c>
      <c r="B156" s="11" t="s">
        <v>251</v>
      </c>
      <c r="C156" s="12" t="s">
        <v>252</v>
      </c>
      <c r="D156" s="8">
        <v>1</v>
      </c>
      <c r="E156" s="10" t="s">
        <v>253</v>
      </c>
      <c r="F156" s="65" t="s">
        <v>471</v>
      </c>
    </row>
    <row r="157" spans="1:6" ht="163.19999999999999" x14ac:dyDescent="0.25">
      <c r="A157" s="8">
        <v>72</v>
      </c>
      <c r="B157" s="11" t="s">
        <v>251</v>
      </c>
      <c r="C157" s="12" t="s">
        <v>252</v>
      </c>
      <c r="D157" s="8">
        <v>2</v>
      </c>
      <c r="E157" s="10" t="s">
        <v>440</v>
      </c>
      <c r="F157" s="65" t="s">
        <v>471</v>
      </c>
    </row>
    <row r="158" spans="1:6" ht="122.4" x14ac:dyDescent="0.25">
      <c r="A158" s="8">
        <v>72</v>
      </c>
      <c r="B158" s="11" t="s">
        <v>251</v>
      </c>
      <c r="C158" s="12" t="s">
        <v>252</v>
      </c>
      <c r="D158" s="8">
        <v>3</v>
      </c>
      <c r="E158" s="10" t="s">
        <v>254</v>
      </c>
      <c r="F158" s="65" t="s">
        <v>471</v>
      </c>
    </row>
    <row r="159" spans="1:6" ht="265.2" x14ac:dyDescent="0.25">
      <c r="A159" s="8">
        <v>73</v>
      </c>
      <c r="B159" s="11" t="s">
        <v>255</v>
      </c>
      <c r="C159" s="12" t="s">
        <v>256</v>
      </c>
      <c r="D159" s="8">
        <v>1</v>
      </c>
      <c r="E159" s="10" t="s">
        <v>257</v>
      </c>
      <c r="F159" s="65" t="s">
        <v>471</v>
      </c>
    </row>
    <row r="160" spans="1:6" ht="265.2" x14ac:dyDescent="0.25">
      <c r="A160" s="8">
        <v>73</v>
      </c>
      <c r="B160" s="11" t="s">
        <v>255</v>
      </c>
      <c r="C160" s="12" t="s">
        <v>256</v>
      </c>
      <c r="D160" s="8">
        <v>2</v>
      </c>
      <c r="E160" s="10" t="s">
        <v>258</v>
      </c>
      <c r="F160" s="65" t="s">
        <v>471</v>
      </c>
    </row>
    <row r="161" spans="1:6" ht="102" x14ac:dyDescent="0.25">
      <c r="A161" s="8">
        <v>74</v>
      </c>
      <c r="B161" s="11" t="s">
        <v>259</v>
      </c>
      <c r="C161" s="12" t="s">
        <v>260</v>
      </c>
      <c r="D161" s="8">
        <v>1</v>
      </c>
      <c r="E161" s="10" t="s">
        <v>242</v>
      </c>
      <c r="F161" s="65" t="s">
        <v>471</v>
      </c>
    </row>
    <row r="162" spans="1:6" ht="142.80000000000001" x14ac:dyDescent="0.25">
      <c r="A162" s="8">
        <v>74</v>
      </c>
      <c r="B162" s="11" t="s">
        <v>259</v>
      </c>
      <c r="C162" s="12" t="s">
        <v>260</v>
      </c>
      <c r="D162" s="8">
        <v>2</v>
      </c>
      <c r="E162" s="10" t="s">
        <v>261</v>
      </c>
      <c r="F162" s="65" t="s">
        <v>471</v>
      </c>
    </row>
    <row r="163" spans="1:6" ht="142.80000000000001" x14ac:dyDescent="0.25">
      <c r="A163" s="8">
        <v>74</v>
      </c>
      <c r="B163" s="11" t="s">
        <v>259</v>
      </c>
      <c r="C163" s="12" t="s">
        <v>260</v>
      </c>
      <c r="D163" s="8">
        <v>3</v>
      </c>
      <c r="E163" s="10" t="s">
        <v>243</v>
      </c>
      <c r="F163" s="65" t="s">
        <v>471</v>
      </c>
    </row>
    <row r="164" spans="1:6" ht="265.2" x14ac:dyDescent="0.25">
      <c r="A164" s="8">
        <v>74</v>
      </c>
      <c r="B164" s="11" t="s">
        <v>259</v>
      </c>
      <c r="C164" s="12" t="s">
        <v>260</v>
      </c>
      <c r="D164" s="8">
        <v>4</v>
      </c>
      <c r="E164" s="10" t="s">
        <v>263</v>
      </c>
      <c r="F164" s="65" t="s">
        <v>471</v>
      </c>
    </row>
    <row r="165" spans="1:6" ht="224.4" x14ac:dyDescent="0.25">
      <c r="A165" s="8">
        <v>74</v>
      </c>
      <c r="B165" s="11" t="s">
        <v>259</v>
      </c>
      <c r="C165" s="12" t="s">
        <v>260</v>
      </c>
      <c r="D165" s="8">
        <v>5</v>
      </c>
      <c r="E165" s="10" t="s">
        <v>262</v>
      </c>
      <c r="F165" s="65" t="s">
        <v>471</v>
      </c>
    </row>
    <row r="166" spans="1:6" ht="244.8" x14ac:dyDescent="0.25">
      <c r="A166" s="8">
        <v>75</v>
      </c>
      <c r="B166" s="11" t="s">
        <v>264</v>
      </c>
      <c r="C166" s="12" t="s">
        <v>265</v>
      </c>
      <c r="D166" s="8">
        <v>1</v>
      </c>
      <c r="E166" s="10" t="s">
        <v>266</v>
      </c>
      <c r="F166" s="65" t="s">
        <v>471</v>
      </c>
    </row>
    <row r="167" spans="1:6" ht="122.4" x14ac:dyDescent="0.25">
      <c r="A167" s="8">
        <v>75</v>
      </c>
      <c r="B167" s="11" t="s">
        <v>264</v>
      </c>
      <c r="C167" s="12" t="s">
        <v>265</v>
      </c>
      <c r="D167" s="8">
        <v>2</v>
      </c>
      <c r="E167" s="10" t="s">
        <v>269</v>
      </c>
      <c r="F167" s="65" t="s">
        <v>471</v>
      </c>
    </row>
    <row r="168" spans="1:6" ht="142.80000000000001" x14ac:dyDescent="0.25">
      <c r="A168" s="8">
        <v>75</v>
      </c>
      <c r="B168" s="11" t="s">
        <v>264</v>
      </c>
      <c r="C168" s="12" t="s">
        <v>265</v>
      </c>
      <c r="D168" s="8">
        <v>3</v>
      </c>
      <c r="E168" s="10" t="s">
        <v>267</v>
      </c>
      <c r="F168" s="65" t="s">
        <v>471</v>
      </c>
    </row>
    <row r="169" spans="1:6" ht="122.4" x14ac:dyDescent="0.25">
      <c r="A169" s="8">
        <v>75</v>
      </c>
      <c r="B169" s="11" t="s">
        <v>264</v>
      </c>
      <c r="C169" s="12" t="s">
        <v>265</v>
      </c>
      <c r="D169" s="8">
        <v>4</v>
      </c>
      <c r="E169" s="10" t="s">
        <v>268</v>
      </c>
      <c r="F169" s="65" t="s">
        <v>471</v>
      </c>
    </row>
    <row r="170" spans="1:6" ht="285.60000000000002" x14ac:dyDescent="0.25">
      <c r="A170" s="8">
        <v>76</v>
      </c>
      <c r="B170" s="11" t="s">
        <v>270</v>
      </c>
      <c r="C170" s="12" t="s">
        <v>271</v>
      </c>
      <c r="D170" s="8">
        <v>1</v>
      </c>
      <c r="E170" s="10" t="s">
        <v>272</v>
      </c>
      <c r="F170" s="65" t="s">
        <v>471</v>
      </c>
    </row>
    <row r="171" spans="1:6" ht="163.19999999999999" x14ac:dyDescent="0.25">
      <c r="A171" s="8">
        <v>77</v>
      </c>
      <c r="B171" s="11" t="s">
        <v>273</v>
      </c>
      <c r="C171" s="12" t="s">
        <v>274</v>
      </c>
      <c r="D171" s="8">
        <v>1</v>
      </c>
      <c r="E171" s="10" t="s">
        <v>275</v>
      </c>
      <c r="F171" s="65" t="s">
        <v>471</v>
      </c>
    </row>
    <row r="172" spans="1:6" ht="102" x14ac:dyDescent="0.25">
      <c r="A172" s="8">
        <v>78</v>
      </c>
      <c r="B172" s="11" t="s">
        <v>276</v>
      </c>
      <c r="C172" s="12" t="s">
        <v>277</v>
      </c>
      <c r="D172" s="8">
        <v>1</v>
      </c>
      <c r="E172" s="10" t="s">
        <v>278</v>
      </c>
      <c r="F172" s="65" t="s">
        <v>471</v>
      </c>
    </row>
    <row r="173" spans="1:6" ht="122.4" x14ac:dyDescent="0.25">
      <c r="A173" s="8">
        <v>78</v>
      </c>
      <c r="B173" s="11" t="s">
        <v>276</v>
      </c>
      <c r="C173" s="12" t="s">
        <v>277</v>
      </c>
      <c r="D173" s="8">
        <v>2</v>
      </c>
      <c r="E173" s="10" t="s">
        <v>279</v>
      </c>
      <c r="F173" s="65" t="s">
        <v>471</v>
      </c>
    </row>
    <row r="174" spans="1:6" ht="102" x14ac:dyDescent="0.35">
      <c r="A174" s="8">
        <v>79</v>
      </c>
      <c r="B174" s="9" t="s">
        <v>402</v>
      </c>
      <c r="C174" s="12" t="s">
        <v>280</v>
      </c>
      <c r="D174" s="8">
        <v>1</v>
      </c>
      <c r="E174" s="10" t="s">
        <v>282</v>
      </c>
      <c r="F174" s="65" t="s">
        <v>471</v>
      </c>
    </row>
    <row r="175" spans="1:6" ht="102" x14ac:dyDescent="0.35">
      <c r="A175" s="8">
        <v>79</v>
      </c>
      <c r="B175" s="9" t="s">
        <v>402</v>
      </c>
      <c r="C175" s="12" t="s">
        <v>280</v>
      </c>
      <c r="D175" s="8">
        <v>2</v>
      </c>
      <c r="E175" s="10" t="s">
        <v>281</v>
      </c>
      <c r="F175" s="65" t="s">
        <v>471</v>
      </c>
    </row>
    <row r="176" spans="1:6" ht="102" x14ac:dyDescent="0.25">
      <c r="A176" s="8">
        <v>80</v>
      </c>
      <c r="B176" s="11" t="s">
        <v>283</v>
      </c>
      <c r="C176" s="12" t="s">
        <v>284</v>
      </c>
      <c r="D176" s="8">
        <v>1</v>
      </c>
      <c r="E176" s="10" t="s">
        <v>285</v>
      </c>
      <c r="F176" s="65" t="s">
        <v>471</v>
      </c>
    </row>
    <row r="177" spans="1:6" ht="102" x14ac:dyDescent="0.25">
      <c r="A177" s="8">
        <v>80</v>
      </c>
      <c r="B177" s="11" t="s">
        <v>283</v>
      </c>
      <c r="C177" s="12" t="s">
        <v>284</v>
      </c>
      <c r="D177" s="8">
        <v>2</v>
      </c>
      <c r="E177" s="10" t="s">
        <v>286</v>
      </c>
      <c r="F177" s="65" t="s">
        <v>471</v>
      </c>
    </row>
    <row r="178" spans="1:6" ht="81.599999999999994" x14ac:dyDescent="0.25">
      <c r="A178" s="8">
        <v>80</v>
      </c>
      <c r="B178" s="11" t="s">
        <v>283</v>
      </c>
      <c r="C178" s="12" t="s">
        <v>284</v>
      </c>
      <c r="D178" s="8">
        <v>3</v>
      </c>
      <c r="E178" s="10" t="s">
        <v>287</v>
      </c>
      <c r="F178" s="65" t="s">
        <v>471</v>
      </c>
    </row>
    <row r="179" spans="1:6" ht="81.599999999999994" x14ac:dyDescent="0.25">
      <c r="A179" s="8">
        <v>80</v>
      </c>
      <c r="B179" s="11" t="s">
        <v>283</v>
      </c>
      <c r="C179" s="12" t="s">
        <v>284</v>
      </c>
      <c r="D179" s="8">
        <v>4</v>
      </c>
      <c r="E179" s="10" t="s">
        <v>288</v>
      </c>
      <c r="F179" s="65" t="s">
        <v>471</v>
      </c>
    </row>
    <row r="180" spans="1:6" ht="409.6" x14ac:dyDescent="0.25">
      <c r="A180" s="8">
        <v>81</v>
      </c>
      <c r="B180" s="11" t="s">
        <v>289</v>
      </c>
      <c r="C180" s="12" t="s">
        <v>290</v>
      </c>
      <c r="D180" s="8">
        <v>1</v>
      </c>
      <c r="E180" s="10" t="s">
        <v>292</v>
      </c>
      <c r="F180" s="65" t="s">
        <v>471</v>
      </c>
    </row>
    <row r="181" spans="1:6" ht="346.8" x14ac:dyDescent="0.25">
      <c r="A181" s="8">
        <v>81</v>
      </c>
      <c r="B181" s="11" t="s">
        <v>289</v>
      </c>
      <c r="C181" s="12" t="s">
        <v>290</v>
      </c>
      <c r="D181" s="8">
        <v>2</v>
      </c>
      <c r="E181" s="10" t="s">
        <v>291</v>
      </c>
      <c r="F181" s="65" t="s">
        <v>471</v>
      </c>
    </row>
    <row r="182" spans="1:6" ht="204" x14ac:dyDescent="0.25">
      <c r="A182" s="8">
        <v>82</v>
      </c>
      <c r="B182" s="11" t="s">
        <v>293</v>
      </c>
      <c r="C182" s="12" t="s">
        <v>294</v>
      </c>
      <c r="D182" s="8">
        <v>1</v>
      </c>
      <c r="E182" s="10" t="s">
        <v>295</v>
      </c>
      <c r="F182" s="65" t="s">
        <v>471</v>
      </c>
    </row>
    <row r="183" spans="1:6" ht="224.4" x14ac:dyDescent="0.25">
      <c r="A183" s="8">
        <v>82</v>
      </c>
      <c r="B183" s="11" t="s">
        <v>293</v>
      </c>
      <c r="C183" s="12" t="s">
        <v>294</v>
      </c>
      <c r="D183" s="8">
        <v>2</v>
      </c>
      <c r="E183" s="10" t="s">
        <v>441</v>
      </c>
      <c r="F183" s="65" t="s">
        <v>471</v>
      </c>
    </row>
    <row r="184" spans="1:6" ht="204" x14ac:dyDescent="0.25">
      <c r="A184" s="8">
        <v>82</v>
      </c>
      <c r="B184" s="11" t="s">
        <v>293</v>
      </c>
      <c r="C184" s="12" t="s">
        <v>294</v>
      </c>
      <c r="D184" s="8">
        <v>3</v>
      </c>
      <c r="E184" s="10" t="s">
        <v>442</v>
      </c>
      <c r="F184" s="65" t="s">
        <v>471</v>
      </c>
    </row>
    <row r="185" spans="1:6" ht="204" x14ac:dyDescent="0.25">
      <c r="A185" s="8">
        <v>82</v>
      </c>
      <c r="B185" s="11" t="s">
        <v>293</v>
      </c>
      <c r="C185" s="12" t="s">
        <v>294</v>
      </c>
      <c r="D185" s="8">
        <v>4</v>
      </c>
      <c r="E185" s="10" t="s">
        <v>296</v>
      </c>
      <c r="F185" s="65" t="s">
        <v>471</v>
      </c>
    </row>
    <row r="186" spans="1:6" ht="163.19999999999999" x14ac:dyDescent="0.25">
      <c r="A186" s="8">
        <v>83</v>
      </c>
      <c r="B186" s="11" t="s">
        <v>403</v>
      </c>
      <c r="C186" s="12" t="s">
        <v>297</v>
      </c>
      <c r="D186" s="8">
        <v>1</v>
      </c>
      <c r="E186" s="10" t="s">
        <v>298</v>
      </c>
      <c r="F186" s="65" t="s">
        <v>471</v>
      </c>
    </row>
    <row r="187" spans="1:6" ht="122.4" x14ac:dyDescent="0.25">
      <c r="A187" s="8">
        <v>83</v>
      </c>
      <c r="B187" s="11" t="s">
        <v>403</v>
      </c>
      <c r="C187" s="12" t="s">
        <v>297</v>
      </c>
      <c r="D187" s="8">
        <v>2</v>
      </c>
      <c r="E187" s="10" t="s">
        <v>299</v>
      </c>
      <c r="F187" s="65" t="s">
        <v>471</v>
      </c>
    </row>
    <row r="188" spans="1:6" ht="102" x14ac:dyDescent="0.25">
      <c r="A188" s="8">
        <v>84</v>
      </c>
      <c r="B188" s="11" t="s">
        <v>300</v>
      </c>
      <c r="C188" s="12" t="s">
        <v>301</v>
      </c>
      <c r="D188" s="8">
        <v>1</v>
      </c>
      <c r="E188" s="10" t="s">
        <v>302</v>
      </c>
      <c r="F188" s="65" t="s">
        <v>471</v>
      </c>
    </row>
    <row r="189" spans="1:6" ht="163.19999999999999" x14ac:dyDescent="0.25">
      <c r="A189" s="8">
        <v>84</v>
      </c>
      <c r="B189" s="11" t="s">
        <v>300</v>
      </c>
      <c r="C189" s="12" t="s">
        <v>301</v>
      </c>
      <c r="D189" s="8">
        <v>2</v>
      </c>
      <c r="E189" s="10" t="s">
        <v>443</v>
      </c>
      <c r="F189" s="65" t="s">
        <v>471</v>
      </c>
    </row>
    <row r="190" spans="1:6" ht="102" x14ac:dyDescent="0.25">
      <c r="A190" s="8">
        <v>84</v>
      </c>
      <c r="B190" s="11" t="s">
        <v>300</v>
      </c>
      <c r="C190" s="12" t="s">
        <v>301</v>
      </c>
      <c r="D190" s="8">
        <v>3</v>
      </c>
      <c r="E190" s="10" t="s">
        <v>305</v>
      </c>
      <c r="F190" s="65" t="s">
        <v>471</v>
      </c>
    </row>
    <row r="191" spans="1:6" ht="102" x14ac:dyDescent="0.25">
      <c r="A191" s="8">
        <v>84</v>
      </c>
      <c r="B191" s="11" t="s">
        <v>300</v>
      </c>
      <c r="C191" s="12" t="s">
        <v>301</v>
      </c>
      <c r="D191" s="8">
        <v>4</v>
      </c>
      <c r="E191" s="10" t="s">
        <v>303</v>
      </c>
      <c r="F191" s="65" t="s">
        <v>471</v>
      </c>
    </row>
    <row r="192" spans="1:6" ht="122.4" x14ac:dyDescent="0.25">
      <c r="A192" s="8">
        <v>85</v>
      </c>
      <c r="B192" s="11" t="s">
        <v>404</v>
      </c>
      <c r="C192" s="12" t="s">
        <v>306</v>
      </c>
      <c r="D192" s="8">
        <v>1</v>
      </c>
      <c r="E192" s="10" t="s">
        <v>307</v>
      </c>
      <c r="F192" s="65" t="s">
        <v>471</v>
      </c>
    </row>
    <row r="193" spans="1:6" ht="102" x14ac:dyDescent="0.25">
      <c r="A193" s="8">
        <v>86</v>
      </c>
      <c r="B193" s="11" t="s">
        <v>405</v>
      </c>
      <c r="C193" s="12" t="s">
        <v>308</v>
      </c>
      <c r="D193" s="8">
        <v>1</v>
      </c>
      <c r="E193" s="10" t="s">
        <v>312</v>
      </c>
      <c r="F193" s="65" t="s">
        <v>471</v>
      </c>
    </row>
    <row r="194" spans="1:6" ht="183.6" x14ac:dyDescent="0.25">
      <c r="A194" s="8">
        <v>86</v>
      </c>
      <c r="B194" s="11" t="s">
        <v>405</v>
      </c>
      <c r="C194" s="12" t="s">
        <v>308</v>
      </c>
      <c r="D194" s="8">
        <v>2</v>
      </c>
      <c r="E194" s="10" t="s">
        <v>311</v>
      </c>
      <c r="F194" s="65" t="s">
        <v>471</v>
      </c>
    </row>
    <row r="195" spans="1:6" ht="122.4" x14ac:dyDescent="0.25">
      <c r="A195" s="8">
        <v>86</v>
      </c>
      <c r="B195" s="11" t="s">
        <v>405</v>
      </c>
      <c r="C195" s="12" t="s">
        <v>308</v>
      </c>
      <c r="D195" s="8">
        <v>3</v>
      </c>
      <c r="E195" s="10" t="s">
        <v>310</v>
      </c>
      <c r="F195" s="65" t="s">
        <v>471</v>
      </c>
    </row>
    <row r="196" spans="1:6" ht="244.8" x14ac:dyDescent="0.25">
      <c r="A196" s="8">
        <v>86</v>
      </c>
      <c r="B196" s="11" t="s">
        <v>405</v>
      </c>
      <c r="C196" s="12" t="s">
        <v>308</v>
      </c>
      <c r="D196" s="8">
        <v>4</v>
      </c>
      <c r="E196" s="10" t="s">
        <v>444</v>
      </c>
      <c r="F196" s="65" t="s">
        <v>471</v>
      </c>
    </row>
    <row r="197" spans="1:6" ht="81.599999999999994" x14ac:dyDescent="0.25">
      <c r="A197" s="8">
        <v>86</v>
      </c>
      <c r="B197" s="11" t="s">
        <v>405</v>
      </c>
      <c r="C197" s="12" t="s">
        <v>308</v>
      </c>
      <c r="D197" s="8">
        <v>5</v>
      </c>
      <c r="E197" s="10" t="s">
        <v>309</v>
      </c>
      <c r="F197" s="65" t="s">
        <v>471</v>
      </c>
    </row>
    <row r="198" spans="1:6" ht="163.19999999999999" x14ac:dyDescent="0.25">
      <c r="A198" s="8">
        <v>87</v>
      </c>
      <c r="B198" s="11" t="s">
        <v>313</v>
      </c>
      <c r="C198" s="12" t="s">
        <v>314</v>
      </c>
      <c r="D198" s="8">
        <v>1</v>
      </c>
      <c r="E198" s="10" t="s">
        <v>315</v>
      </c>
      <c r="F198" s="65" t="s">
        <v>471</v>
      </c>
    </row>
    <row r="199" spans="1:6" ht="183.6" x14ac:dyDescent="0.25">
      <c r="A199" s="8">
        <v>87</v>
      </c>
      <c r="B199" s="11" t="s">
        <v>313</v>
      </c>
      <c r="C199" s="12" t="s">
        <v>314</v>
      </c>
      <c r="D199" s="8">
        <v>2</v>
      </c>
      <c r="E199" s="10" t="s">
        <v>316</v>
      </c>
      <c r="F199" s="65" t="s">
        <v>471</v>
      </c>
    </row>
    <row r="200" spans="1:6" ht="224.4" x14ac:dyDescent="0.25">
      <c r="A200" s="8">
        <v>87</v>
      </c>
      <c r="B200" s="11" t="s">
        <v>313</v>
      </c>
      <c r="C200" s="12" t="s">
        <v>314</v>
      </c>
      <c r="D200" s="8">
        <v>3</v>
      </c>
      <c r="E200" s="10" t="s">
        <v>445</v>
      </c>
      <c r="F200" s="65" t="s">
        <v>471</v>
      </c>
    </row>
    <row r="201" spans="1:6" ht="224.4" x14ac:dyDescent="0.25">
      <c r="A201" s="8">
        <v>87</v>
      </c>
      <c r="B201" s="11" t="s">
        <v>313</v>
      </c>
      <c r="C201" s="12" t="s">
        <v>314</v>
      </c>
      <c r="D201" s="8">
        <v>4</v>
      </c>
      <c r="E201" s="10" t="s">
        <v>317</v>
      </c>
      <c r="F201" s="65" t="s">
        <v>471</v>
      </c>
    </row>
    <row r="202" spans="1:6" ht="163.19999999999999" x14ac:dyDescent="0.25">
      <c r="A202" s="8">
        <v>87</v>
      </c>
      <c r="B202" s="11" t="s">
        <v>313</v>
      </c>
      <c r="C202" s="12" t="s">
        <v>314</v>
      </c>
      <c r="D202" s="8">
        <v>5</v>
      </c>
      <c r="E202" s="10" t="s">
        <v>304</v>
      </c>
      <c r="F202" s="65" t="s">
        <v>471</v>
      </c>
    </row>
    <row r="203" spans="1:6" ht="224.4" x14ac:dyDescent="0.25">
      <c r="A203" s="8">
        <v>88</v>
      </c>
      <c r="B203" s="11" t="s">
        <v>318</v>
      </c>
      <c r="C203" s="12" t="s">
        <v>319</v>
      </c>
      <c r="D203" s="8">
        <v>1</v>
      </c>
      <c r="E203" s="10" t="s">
        <v>320</v>
      </c>
      <c r="F203" s="65" t="s">
        <v>471</v>
      </c>
    </row>
    <row r="204" spans="1:6" ht="224.4" x14ac:dyDescent="0.25">
      <c r="A204" s="8">
        <v>88</v>
      </c>
      <c r="B204" s="11" t="s">
        <v>318</v>
      </c>
      <c r="C204" s="12" t="s">
        <v>319</v>
      </c>
      <c r="D204" s="8">
        <v>2</v>
      </c>
      <c r="E204" s="10" t="s">
        <v>321</v>
      </c>
      <c r="F204" s="65" t="s">
        <v>471</v>
      </c>
    </row>
    <row r="205" spans="1:6" ht="224.4" x14ac:dyDescent="0.25">
      <c r="A205" s="8">
        <v>88</v>
      </c>
      <c r="B205" s="11" t="s">
        <v>318</v>
      </c>
      <c r="C205" s="12" t="s">
        <v>319</v>
      </c>
      <c r="D205" s="8">
        <v>3</v>
      </c>
      <c r="E205" s="10" t="s">
        <v>322</v>
      </c>
      <c r="F205" s="65" t="s">
        <v>471</v>
      </c>
    </row>
    <row r="206" spans="1:6" ht="224.4" x14ac:dyDescent="0.25">
      <c r="A206" s="8">
        <v>88</v>
      </c>
      <c r="B206" s="11" t="s">
        <v>318</v>
      </c>
      <c r="C206" s="12" t="s">
        <v>319</v>
      </c>
      <c r="D206" s="8">
        <v>4</v>
      </c>
      <c r="E206" s="10" t="s">
        <v>323</v>
      </c>
      <c r="F206" s="65" t="s">
        <v>471</v>
      </c>
    </row>
    <row r="207" spans="1:6" ht="81.599999999999994" x14ac:dyDescent="0.25">
      <c r="A207" s="8">
        <v>89</v>
      </c>
      <c r="B207" s="11" t="s">
        <v>324</v>
      </c>
      <c r="C207" s="12" t="s">
        <v>325</v>
      </c>
      <c r="D207" s="8">
        <v>1</v>
      </c>
      <c r="E207" s="10" t="s">
        <v>326</v>
      </c>
      <c r="F207" s="65" t="s">
        <v>471</v>
      </c>
    </row>
    <row r="208" spans="1:6" ht="102" x14ac:dyDescent="0.25">
      <c r="A208" s="8">
        <v>89</v>
      </c>
      <c r="B208" s="11" t="s">
        <v>324</v>
      </c>
      <c r="C208" s="12" t="s">
        <v>325</v>
      </c>
      <c r="D208" s="8">
        <v>2</v>
      </c>
      <c r="E208" s="10" t="s">
        <v>327</v>
      </c>
      <c r="F208" s="65" t="s">
        <v>471</v>
      </c>
    </row>
    <row r="209" spans="1:6" ht="81.599999999999994" x14ac:dyDescent="0.25">
      <c r="A209" s="8">
        <v>89</v>
      </c>
      <c r="B209" s="11" t="s">
        <v>324</v>
      </c>
      <c r="C209" s="12" t="s">
        <v>325</v>
      </c>
      <c r="D209" s="8">
        <v>3</v>
      </c>
      <c r="E209" s="10" t="s">
        <v>328</v>
      </c>
      <c r="F209" s="65" t="s">
        <v>471</v>
      </c>
    </row>
    <row r="210" spans="1:6" ht="204" x14ac:dyDescent="0.25">
      <c r="A210" s="8">
        <v>89</v>
      </c>
      <c r="B210" s="11" t="s">
        <v>324</v>
      </c>
      <c r="C210" s="12" t="s">
        <v>325</v>
      </c>
      <c r="D210" s="8">
        <v>4</v>
      </c>
      <c r="E210" s="10" t="s">
        <v>329</v>
      </c>
      <c r="F210" s="65" t="s">
        <v>471</v>
      </c>
    </row>
    <row r="211" spans="1:6" ht="224.4" x14ac:dyDescent="0.25">
      <c r="A211" s="8">
        <v>89</v>
      </c>
      <c r="B211" s="11" t="s">
        <v>324</v>
      </c>
      <c r="C211" s="12" t="s">
        <v>325</v>
      </c>
      <c r="D211" s="8">
        <v>5</v>
      </c>
      <c r="E211" s="10" t="s">
        <v>448</v>
      </c>
      <c r="F211" s="65" t="s">
        <v>471</v>
      </c>
    </row>
    <row r="212" spans="1:6" ht="204" x14ac:dyDescent="0.25">
      <c r="A212" s="8">
        <v>90</v>
      </c>
      <c r="B212" s="11" t="s">
        <v>330</v>
      </c>
      <c r="C212" s="12" t="s">
        <v>333</v>
      </c>
      <c r="D212" s="8">
        <v>1</v>
      </c>
      <c r="E212" s="10" t="s">
        <v>332</v>
      </c>
      <c r="F212" s="65" t="s">
        <v>471</v>
      </c>
    </row>
    <row r="213" spans="1:6" ht="183.6" x14ac:dyDescent="0.25">
      <c r="A213" s="8">
        <v>90</v>
      </c>
      <c r="B213" s="11" t="s">
        <v>330</v>
      </c>
      <c r="C213" s="12" t="s">
        <v>333</v>
      </c>
      <c r="D213" s="8">
        <v>2</v>
      </c>
      <c r="E213" s="10" t="s">
        <v>331</v>
      </c>
      <c r="F213" s="65" t="s">
        <v>471</v>
      </c>
    </row>
    <row r="214" spans="1:6" ht="285.60000000000002" x14ac:dyDescent="0.25">
      <c r="A214" s="8">
        <v>91</v>
      </c>
      <c r="B214" s="11" t="s">
        <v>334</v>
      </c>
      <c r="C214" s="12" t="s">
        <v>338</v>
      </c>
      <c r="D214" s="8">
        <v>1</v>
      </c>
      <c r="E214" s="10" t="s">
        <v>335</v>
      </c>
      <c r="F214" s="65" t="s">
        <v>471</v>
      </c>
    </row>
    <row r="215" spans="1:6" ht="81.599999999999994" x14ac:dyDescent="0.35">
      <c r="A215" s="8">
        <v>92</v>
      </c>
      <c r="B215" s="9" t="s">
        <v>336</v>
      </c>
      <c r="C215" s="12" t="s">
        <v>337</v>
      </c>
      <c r="D215" s="8">
        <v>1</v>
      </c>
      <c r="E215" s="10" t="s">
        <v>339</v>
      </c>
      <c r="F215" s="65" t="s">
        <v>471</v>
      </c>
    </row>
    <row r="216" spans="1:6" ht="102" x14ac:dyDescent="0.35">
      <c r="A216" s="8">
        <v>92</v>
      </c>
      <c r="B216" s="9" t="s">
        <v>336</v>
      </c>
      <c r="C216" s="12" t="s">
        <v>337</v>
      </c>
      <c r="D216" s="8">
        <v>2</v>
      </c>
      <c r="E216" s="10" t="s">
        <v>340</v>
      </c>
      <c r="F216" s="65" t="s">
        <v>471</v>
      </c>
    </row>
    <row r="217" spans="1:6" ht="61.2" x14ac:dyDescent="0.25">
      <c r="A217" s="8">
        <v>93</v>
      </c>
      <c r="B217" s="11" t="s">
        <v>341</v>
      </c>
      <c r="C217" s="12" t="s">
        <v>342</v>
      </c>
      <c r="D217" s="8">
        <v>1</v>
      </c>
      <c r="E217" s="10" t="s">
        <v>343</v>
      </c>
      <c r="F217" s="65" t="s">
        <v>471</v>
      </c>
    </row>
    <row r="218" spans="1:6" ht="61.2" x14ac:dyDescent="0.25">
      <c r="A218" s="8">
        <v>93</v>
      </c>
      <c r="B218" s="11" t="s">
        <v>341</v>
      </c>
      <c r="C218" s="12" t="s">
        <v>342</v>
      </c>
      <c r="D218" s="8">
        <v>2</v>
      </c>
      <c r="E218" s="10" t="s">
        <v>344</v>
      </c>
      <c r="F218" s="65" t="s">
        <v>471</v>
      </c>
    </row>
    <row r="219" spans="1:6" ht="102" x14ac:dyDescent="0.25">
      <c r="A219" s="8">
        <v>94</v>
      </c>
      <c r="B219" s="11" t="s">
        <v>345</v>
      </c>
      <c r="C219" s="12" t="s">
        <v>346</v>
      </c>
      <c r="D219" s="8">
        <v>1</v>
      </c>
      <c r="E219" s="10" t="s">
        <v>347</v>
      </c>
      <c r="F219" s="65" t="s">
        <v>471</v>
      </c>
    </row>
    <row r="220" spans="1:6" ht="40.799999999999997" x14ac:dyDescent="0.25">
      <c r="A220" s="8">
        <v>94</v>
      </c>
      <c r="B220" s="11" t="s">
        <v>345</v>
      </c>
      <c r="C220" s="12" t="s">
        <v>346</v>
      </c>
      <c r="D220" s="8">
        <v>2</v>
      </c>
      <c r="E220" s="10" t="s">
        <v>348</v>
      </c>
      <c r="F220" s="65" t="s">
        <v>471</v>
      </c>
    </row>
    <row r="221" spans="1:6" ht="40.799999999999997" x14ac:dyDescent="0.25">
      <c r="A221" s="8">
        <v>94</v>
      </c>
      <c r="B221" s="11" t="s">
        <v>345</v>
      </c>
      <c r="C221" s="12" t="s">
        <v>346</v>
      </c>
      <c r="D221" s="8">
        <v>3</v>
      </c>
      <c r="E221" s="10" t="s">
        <v>349</v>
      </c>
      <c r="F221" s="65" t="s">
        <v>471</v>
      </c>
    </row>
    <row r="222" spans="1:6" ht="81.599999999999994" x14ac:dyDescent="0.35">
      <c r="A222" s="8">
        <v>95</v>
      </c>
      <c r="B222" s="9" t="s">
        <v>350</v>
      </c>
      <c r="C222" s="12" t="s">
        <v>346</v>
      </c>
      <c r="D222" s="8">
        <v>1</v>
      </c>
      <c r="E222" s="10" t="s">
        <v>352</v>
      </c>
      <c r="F222" s="65" t="s">
        <v>471</v>
      </c>
    </row>
    <row r="223" spans="1:6" ht="61.2" x14ac:dyDescent="0.35">
      <c r="A223" s="8">
        <v>95</v>
      </c>
      <c r="B223" s="9" t="s">
        <v>350</v>
      </c>
      <c r="C223" s="12" t="s">
        <v>346</v>
      </c>
      <c r="D223" s="8">
        <v>2</v>
      </c>
      <c r="E223" s="10" t="s">
        <v>349</v>
      </c>
      <c r="F223" s="65" t="s">
        <v>471</v>
      </c>
    </row>
    <row r="224" spans="1:6" ht="81.599999999999994" x14ac:dyDescent="0.35">
      <c r="A224" s="8">
        <v>95</v>
      </c>
      <c r="B224" s="9" t="s">
        <v>350</v>
      </c>
      <c r="C224" s="12" t="s">
        <v>346</v>
      </c>
      <c r="D224" s="8">
        <v>3</v>
      </c>
      <c r="E224" s="10" t="s">
        <v>351</v>
      </c>
      <c r="F224" s="65" t="s">
        <v>471</v>
      </c>
    </row>
    <row r="225" spans="1:6" ht="122.4" x14ac:dyDescent="0.25">
      <c r="A225" s="8">
        <v>96</v>
      </c>
      <c r="B225" s="11" t="s">
        <v>353</v>
      </c>
      <c r="C225" s="12" t="s">
        <v>354</v>
      </c>
      <c r="D225" s="8">
        <v>1</v>
      </c>
      <c r="E225" s="10" t="s">
        <v>446</v>
      </c>
      <c r="F225" s="65" t="s">
        <v>471</v>
      </c>
    </row>
    <row r="226" spans="1:6" ht="142.80000000000001" x14ac:dyDescent="0.25">
      <c r="A226" s="8">
        <v>96</v>
      </c>
      <c r="B226" s="11" t="s">
        <v>353</v>
      </c>
      <c r="C226" s="12" t="s">
        <v>354</v>
      </c>
      <c r="D226" s="8">
        <v>2</v>
      </c>
      <c r="E226" s="10" t="s">
        <v>355</v>
      </c>
      <c r="F226" s="65" t="s">
        <v>471</v>
      </c>
    </row>
    <row r="227" spans="1:6" ht="102" x14ac:dyDescent="0.25">
      <c r="A227" s="8">
        <v>96</v>
      </c>
      <c r="B227" s="11" t="s">
        <v>353</v>
      </c>
      <c r="C227" s="12" t="s">
        <v>354</v>
      </c>
      <c r="D227" s="8">
        <v>3</v>
      </c>
      <c r="E227" s="10" t="s">
        <v>356</v>
      </c>
      <c r="F227" s="65" t="s">
        <v>471</v>
      </c>
    </row>
    <row r="228" spans="1:6" ht="61.2" x14ac:dyDescent="0.25">
      <c r="A228" s="8">
        <v>97</v>
      </c>
      <c r="B228" s="11" t="s">
        <v>357</v>
      </c>
      <c r="C228" s="12" t="s">
        <v>358</v>
      </c>
      <c r="D228" s="8">
        <v>1</v>
      </c>
      <c r="E228" s="10" t="s">
        <v>360</v>
      </c>
      <c r="F228" s="65" t="s">
        <v>471</v>
      </c>
    </row>
    <row r="229" spans="1:6" ht="81.599999999999994" x14ac:dyDescent="0.25">
      <c r="A229" s="8">
        <v>97</v>
      </c>
      <c r="B229" s="11" t="s">
        <v>357</v>
      </c>
      <c r="C229" s="12" t="s">
        <v>358</v>
      </c>
      <c r="D229" s="8">
        <v>2</v>
      </c>
      <c r="E229" s="10" t="s">
        <v>359</v>
      </c>
      <c r="F229" s="65" t="s">
        <v>471</v>
      </c>
    </row>
    <row r="230" spans="1:6" ht="81.599999999999994" x14ac:dyDescent="0.25">
      <c r="A230" s="8">
        <v>98</v>
      </c>
      <c r="B230" s="11" t="s">
        <v>361</v>
      </c>
      <c r="C230" s="12" t="s">
        <v>362</v>
      </c>
      <c r="D230" s="8">
        <v>1</v>
      </c>
      <c r="E230" s="10" t="s">
        <v>363</v>
      </c>
      <c r="F230" s="65" t="s">
        <v>471</v>
      </c>
    </row>
    <row r="231" spans="1:6" ht="61.2" x14ac:dyDescent="0.25">
      <c r="A231" s="8">
        <v>98</v>
      </c>
      <c r="B231" s="11" t="s">
        <v>361</v>
      </c>
      <c r="C231" s="12" t="s">
        <v>362</v>
      </c>
      <c r="D231" s="8">
        <v>2</v>
      </c>
      <c r="E231" s="10" t="s">
        <v>364</v>
      </c>
      <c r="F231" s="65" t="s">
        <v>471</v>
      </c>
    </row>
  </sheetData>
  <phoneticPr fontId="13" type="noConversion"/>
  <pageMargins left="0.7" right="0.7" top="0.75" bottom="0.75" header="0.3" footer="0.3"/>
  <pageSetup paperSize="9" orientation="portrait" horizontalDpi="360" verticalDpi="36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Update Log</vt:lpstr>
      <vt:lpstr>Criteria</vt:lpstr>
      <vt:lpstr>พรบ (12)</vt:lpstr>
      <vt:lpstr>นโยบาย (13)</vt:lpstr>
      <vt:lpstr>ประมวลและกรอบ (73)</vt:lpstr>
      <vt:lpstr>Clean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LENOVO</cp:lastModifiedBy>
  <dcterms:created xsi:type="dcterms:W3CDTF">2025-01-31T04:37:52Z</dcterms:created>
  <dcterms:modified xsi:type="dcterms:W3CDTF">2025-10-06T05:05:23Z</dcterms:modified>
</cp:coreProperties>
</file>