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esktop\Beginning Data Science\Excel\Basic Formulas\"/>
    </mc:Choice>
  </mc:AlternateContent>
  <xr:revisionPtr revIDLastSave="0" documentId="13_ncr:1_{F87A9C0C-4CA7-43D8-9794-51FF19E67CE0}" xr6:coauthVersionLast="47" xr6:coauthVersionMax="47" xr10:uidLastSave="{00000000-0000-0000-0000-000000000000}"/>
  <bookViews>
    <workbookView xWindow="-90" yWindow="-90" windowWidth="19380" windowHeight="10260" firstSheet="6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2" i="4"/>
  <c r="L2" i="12"/>
  <c r="K3" i="12"/>
  <c r="K2" i="12"/>
  <c r="J2" i="12"/>
  <c r="J3" i="6"/>
  <c r="J4" i="6"/>
  <c r="J5" i="6"/>
  <c r="J6" i="6"/>
  <c r="J7" i="6"/>
  <c r="J8" i="6"/>
  <c r="J9" i="6"/>
  <c r="J10" i="6"/>
  <c r="J2" i="6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4" i="8" a="1"/>
  <c r="K4" i="8" s="1"/>
  <c r="K5" i="8" a="1"/>
  <c r="K5" i="8"/>
  <c r="K6" i="8" a="1"/>
  <c r="K6" i="8" s="1"/>
  <c r="K7" i="8" a="1"/>
  <c r="K7" i="8"/>
  <c r="K8" i="8" a="1"/>
  <c r="K8" i="8" s="1"/>
  <c r="K9" i="8" a="1"/>
  <c r="K9" i="8"/>
  <c r="K10" i="8" a="1"/>
  <c r="K10" i="8" s="1"/>
  <c r="K3" i="8" a="1"/>
  <c r="K3" i="8" s="1"/>
  <c r="J4" i="8"/>
  <c r="J5" i="8"/>
  <c r="J6" i="8"/>
  <c r="J7" i="8"/>
  <c r="J8" i="8"/>
  <c r="J9" i="8"/>
  <c r="J10" i="8"/>
  <c r="J3" i="8"/>
  <c r="K2" i="9"/>
  <c r="J2" i="9"/>
  <c r="J4" i="7"/>
  <c r="J5" i="7"/>
  <c r="J6" i="7"/>
  <c r="J7" i="7"/>
  <c r="J8" i="7"/>
  <c r="J9" i="7"/>
  <c r="J10" i="7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K2" i="13"/>
  <c r="J3" i="1"/>
  <c r="J4" i="1"/>
  <c r="J5" i="1"/>
  <c r="J6" i="1"/>
  <c r="J7" i="1"/>
  <c r="J8" i="1"/>
  <c r="J9" i="1"/>
  <c r="J10" i="1"/>
  <c r="J2" i="1"/>
  <c r="K2" i="5"/>
  <c r="J2" i="5"/>
  <c r="J3" i="7"/>
  <c r="J2" i="7"/>
  <c r="J2" i="3"/>
  <c r="J3" i="3"/>
  <c r="J4" i="3"/>
  <c r="J5" i="3"/>
  <c r="J6" i="3"/>
  <c r="J7" i="3"/>
  <c r="J8" i="3"/>
  <c r="J9" i="3"/>
  <c r="J10" i="3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<sst xmlns="http://schemas.openxmlformats.org/spreadsheetml/2006/main" count="583" uniqueCount="89">
  <si>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</si>
  <si>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</si>
  <si>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</si>
  <si>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</si>
  <si>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</si>
  <si>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</si>
  <si>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</si>
  <si>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</si>
  <si>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</si>
  <si>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</si>
  <si>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</si>
  <si>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</si>
  <si>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</si>
  <si>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</si>
  <si>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</si>
  <si>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</si>
  <si>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</si>
  <si>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</si>
  <si>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</si>
  <si>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</si>
  <si>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</si>
  <si>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</si>
  <si>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</si>
  <si>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</si>
  <si>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</si>
  <si>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</si>
  <si>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</si>
  <si>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</si>
  <si>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</si>
  <si>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</si>
  <si>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</si>
  <si>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</si>
  <si>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</si>
  <si>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</si>
  <si>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</si>
  <si>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</si>
  <si>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</si>
  <si>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</si>
  <si>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</si>
  <si>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</si>
  <si>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</si>
  <si>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</si>
  <si>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</si>
  <si>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</si>
  <si>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</si>
  <si>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</si>
  <si>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</si>
  <si>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</si>
  <si>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</si>
  <si>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</si>
  <si>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</si>
  <si>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</si>
  <si>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</si>
  <si>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</si>
  <si>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</si>
  <si>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</si>
  <si>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</si>
  <si>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</si>
  <si>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</si>
  <si>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</si>
  <si>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</si>
  <si>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</si>
  <si>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</si>
  <si>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</si>
  <si>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</si>
  <si>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</si>
  <si>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</si>
  <si>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</si>
  <si>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</si>
  <si>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</si>
  <si>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</si>
  <si>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</si>
  <si>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</si>
  <si>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</si>
  <si>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</si>
  <si>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</si>
  <si>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</si>
  <si>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</si>
  <si>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</si>
  <si>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</si>
  <si>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</si>
  <si>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</si>
  <si>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</si>
  <si>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</si>
  <si>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</si>
  <si>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</si>
  <si>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Length of Lastnames</t>
  </si>
  <si>
    <t>Mid</t>
  </si>
  <si>
    <t>TASK: GET THE FIRSTNAMES FROM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</si>
</sst>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topLeftCell="C1" workbookViewId="0">
      <selection activeCell="J10" sqref="J10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3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78</v>
      </c>
      <c r="K1" t="s">
        <v>79</v>
      </c>
      <c r="L1" s="4"/>
      <c r="M1" s="4"/>
    </row>
    <row r="2" spans="1:13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3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M11" sqref="M11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1" max="11" width="18.86328125" customWidth="1"/>
  </cols>
  <sheetData>
    <row r="1" spans="1:11" x14ac:dyDescent="0.75">
      <c r="A1" t="s">
        <v>19</v>
      </c>
      <c r="B1" t="s">
        <v>0</v>
      </c>
      <c r="C1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4"/>
      <c r="K1" s="4"/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">
        <v>80</v>
      </c>
      <c r="K2" t="s">
        <v>81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IF(G3&lt;40000,"Below Average","Normal")</f>
        <v>Below Average</v>
      </c>
      <c r="K3" t="str" cm="1">
        <f t="array" ref="K3">_xlfn.IFS(G3&lt;40000,"Below Average",G3&lt;50000,"Average",G3&lt;70000,"Normal")</f>
        <v>Below Average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ref="J4:J10" si="0">IF(G4&lt;40000,"Below Average","Normal")</f>
        <v>Normal</v>
      </c>
      <c r="K4" t="str" cm="1">
        <f t="array" ref="K4">_xlfn.IFS(G4&lt;40000,"Below Average",G4&lt;50000,"Average",G4&lt;70000,"Normal")</f>
        <v>Normal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Normal</v>
      </c>
      <c r="K5" t="str" cm="1">
        <f t="array" ref="K5">_xlfn.IFS(G5&lt;40000,"Below Average",G5&lt;50000,"Average",G5&lt;70000,"Normal")</f>
        <v>Average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Normal</v>
      </c>
      <c r="K6" t="str" cm="1">
        <f t="array" ref="K6">_xlfn.IFS(G6&lt;40000,"Below Average",G6&lt;50000,"Average",G6&lt;70000,"Normal")</f>
        <v>Normal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Normal</v>
      </c>
      <c r="K7" t="str" cm="1">
        <f t="array" ref="K7">_xlfn.IFS(G7&lt;40000,"Below Average",G7&lt;50000,"Average",G7&lt;70000,"Normal")</f>
        <v>Normal</v>
      </c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Normal</v>
      </c>
      <c r="K8" t="str" cm="1">
        <f t="array" ref="K8">_xlfn.IFS(G8&lt;40000,"Below Average",G8&lt;50000,"Average",G8&lt;70000,"Normal")</f>
        <v>Average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Normal</v>
      </c>
      <c r="K9" t="str" cm="1">
        <f t="array" ref="K9">_xlfn.IFS(G9&lt;40000,"Below Average",G9&lt;50000,"Average",G9&lt;70000,"Normal")</f>
        <v>Average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Normal</v>
      </c>
      <c r="K10" t="str" cm="1">
        <f t="array" ref="K10">_xlfn.IFS(G10&lt;40000,"Below Average",G10&lt;50000,"Average",G10&lt;70000,"Normal")</f>
        <v>Average</v>
      </c>
    </row>
  </sheetData>
  <mergeCells count="1"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K3" sqref="K3"/>
    </sheetView>
  </sheetViews>
  <sheetFormatPr defaultColWidth="10.86328125" defaultRowHeight="14.75" x14ac:dyDescent="0.75"/>
  <cols>
    <col min="1" max="1" width="10.76953125" bestFit="1" customWidth="1"/>
    <col min="10" max="10" width="16.90625" bestFit="1" customWidth="1"/>
  </cols>
  <sheetData>
    <row r="1" spans="1:10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86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LEN(C2)</f>
        <v>7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0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abSelected="1" topLeftCell="H1" workbookViewId="0">
      <selection activeCell="M13" sqref="M13"/>
    </sheetView>
  </sheetViews>
  <sheetFormatPr defaultColWidth="14.54296875" defaultRowHeight="14.75" x14ac:dyDescent="0.75"/>
  <cols>
    <col min="4" max="4" width="8" customWidth="1"/>
    <col min="10" max="10" width="39.76953125" bestFit="1" customWidth="1"/>
    <col min="14" max="14" width="38.36328125" bestFit="1" customWidth="1"/>
  </cols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K1" t="s">
        <v>84</v>
      </c>
      <c r="L1" t="s">
        <v>85</v>
      </c>
      <c r="M1" t="s">
        <v>87</v>
      </c>
      <c r="N1" t="s">
        <v>88</v>
      </c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1" t="s">
        <v>37</v>
      </c>
      <c r="K2" t="str">
        <f>LEFT(F2,3)</f>
        <v>Sal</v>
      </c>
      <c r="L2" t="str">
        <f>RIGHT(F2,4)</f>
        <v>sman</v>
      </c>
      <c r="M2" t="str">
        <f>MID(J2,7,5)</f>
        <v>lpert</v>
      </c>
      <c r="N2" t="str">
        <f>_xlfn.TEXTBEFORE(J2,".",1)</f>
        <v>Jim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1" t="s">
        <v>38</v>
      </c>
      <c r="K3" t="str">
        <f t="shared" ref="K3:K10" si="0">LEFT(F3,3)</f>
        <v>Rec</v>
      </c>
      <c r="L3" t="str">
        <f t="shared" ref="L3:L10" si="1">RIGHT(F3,4)</f>
        <v>nist</v>
      </c>
      <c r="M3" t="str">
        <f t="shared" ref="M3:M10" si="2">MID(J3,7,5)</f>
        <v>asley</v>
      </c>
      <c r="N3" t="str">
        <f t="shared" ref="N3:N10" si="3">_xlfn.TEXTBEFORE(J3,".",1)</f>
        <v>Pam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1" t="s">
        <v>39</v>
      </c>
      <c r="K4" t="str">
        <f t="shared" si="0"/>
        <v>Sal</v>
      </c>
      <c r="L4" t="str">
        <f t="shared" si="1"/>
        <v>sman</v>
      </c>
      <c r="M4" t="str">
        <f t="shared" si="2"/>
        <v>.Schr</v>
      </c>
      <c r="N4" t="str">
        <f t="shared" si="3"/>
        <v>Dwight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1" t="s">
        <v>40</v>
      </c>
      <c r="K5" t="str">
        <f t="shared" si="0"/>
        <v>Acc</v>
      </c>
      <c r="L5" t="str">
        <f t="shared" si="1"/>
        <v>tant</v>
      </c>
      <c r="M5" t="str">
        <f t="shared" si="2"/>
        <v>.Mart</v>
      </c>
      <c r="N5" t="str">
        <f t="shared" si="3"/>
        <v>Angela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1" t="s">
        <v>41</v>
      </c>
      <c r="K6" t="str">
        <f t="shared" si="0"/>
        <v>HR</v>
      </c>
      <c r="L6" t="str">
        <f t="shared" si="1"/>
        <v>HR</v>
      </c>
      <c r="M6" t="str">
        <f t="shared" si="2"/>
        <v>lende</v>
      </c>
      <c r="N6" t="str">
        <f t="shared" si="3"/>
        <v>Toby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1" t="s">
        <v>42</v>
      </c>
      <c r="K7" t="str">
        <f t="shared" si="0"/>
        <v>Reg</v>
      </c>
      <c r="L7" t="str">
        <f t="shared" si="1"/>
        <v>ager</v>
      </c>
      <c r="M7" t="str">
        <f t="shared" si="2"/>
        <v>l.Sco</v>
      </c>
      <c r="N7" t="str">
        <f t="shared" si="3"/>
        <v>Michael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1" t="s">
        <v>43</v>
      </c>
      <c r="K8" t="str">
        <f t="shared" si="0"/>
        <v>Sup</v>
      </c>
      <c r="L8" t="str">
        <f t="shared" si="1"/>
        <v>ions</v>
      </c>
      <c r="M8" t="str">
        <f t="shared" si="2"/>
        <v>th.Pa</v>
      </c>
      <c r="N8" t="str">
        <f t="shared" si="3"/>
        <v>Meredith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1" t="s">
        <v>44</v>
      </c>
      <c r="K9" t="str">
        <f t="shared" si="0"/>
        <v>Sal</v>
      </c>
      <c r="L9" t="str">
        <f t="shared" si="1"/>
        <v>sman</v>
      </c>
      <c r="M9" t="str">
        <f t="shared" si="2"/>
        <v>y.Hud</v>
      </c>
      <c r="N9" t="str">
        <f t="shared" si="3"/>
        <v>Stanley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1" t="s">
        <v>45</v>
      </c>
      <c r="K10" t="str">
        <f t="shared" si="0"/>
        <v>Acc</v>
      </c>
      <c r="L10" t="str">
        <f t="shared" si="1"/>
        <v>tant</v>
      </c>
      <c r="M10" t="str">
        <f t="shared" si="2"/>
        <v>Malon</v>
      </c>
      <c r="N10" t="str">
        <f t="shared" si="3"/>
        <v>Kevin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4" sqref="J4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68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TEXT(H2,"yy/mm/dd")</f>
        <v>01/11/02</v>
      </c>
      <c r="K2" s="2"/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TEXT(H3,"yy/mm/dd")</f>
        <v>99/10/03</v>
      </c>
      <c r="K3" s="2"/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ref="J4:J10" si="0">TEXT(H4,"yy/mm/dd")</f>
        <v>00/07/04</v>
      </c>
      <c r="K4" s="2"/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00/01/05</v>
      </c>
      <c r="K5" s="2"/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01/05/06</v>
      </c>
      <c r="K6" s="2"/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95/12/07</v>
      </c>
      <c r="K7" s="2"/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03/11/08</v>
      </c>
      <c r="K8" s="2"/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02/06/09</v>
      </c>
      <c r="K9" s="2"/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03/08/10</v>
      </c>
      <c r="K10" s="2"/>
    </row>
    <row r="12" spans="1:11" x14ac:dyDescent="0.75">
      <c r="H12" s="1"/>
    </row>
    <row r="13" spans="1:11" x14ac:dyDescent="0.7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3" sqref="K3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66</v>
      </c>
      <c r="K1" t="s">
        <v>67</v>
      </c>
    </row>
    <row r="2" spans="1:11" x14ac:dyDescent="0.7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7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75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7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75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75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7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75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75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8" sqref="J8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2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69</v>
      </c>
      <c r="K1" t="s">
        <v>70</v>
      </c>
      <c r="L1" t="s">
        <v>71</v>
      </c>
    </row>
    <row r="2" spans="1:12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t="str">
        <f>SUBSTITUTE(F2,"Salesman","Cashier")</f>
        <v>Cashier</v>
      </c>
    </row>
    <row r="3" spans="1:12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t="str">
        <f>SUBSTITUTE(H2,"/","-")</f>
        <v>11-2-2001</v>
      </c>
    </row>
    <row r="4" spans="1:12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t="str">
        <f t="shared" ref="J4:J10" si="0">SUBSTITUTE(H3,"/","-")</f>
        <v>10-3-1999</v>
      </c>
    </row>
    <row r="5" spans="1:12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t="str">
        <f t="shared" si="0"/>
        <v>7-4-2000</v>
      </c>
    </row>
    <row r="6" spans="1:12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t="str">
        <f t="shared" si="0"/>
        <v>1-5-2000</v>
      </c>
    </row>
    <row r="7" spans="1:12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t="str">
        <f t="shared" si="0"/>
        <v>5-6-2001</v>
      </c>
    </row>
    <row r="8" spans="1:12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t="str">
        <f t="shared" si="0"/>
        <v>5-6-2001</v>
      </c>
    </row>
    <row r="9" spans="1:12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t="str">
        <f t="shared" si="0"/>
        <v>11-8-2003</v>
      </c>
    </row>
    <row r="10" spans="1:12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t="str">
        <f t="shared" si="0"/>
        <v>6-9-2002</v>
      </c>
    </row>
    <row r="12" spans="1:12" x14ac:dyDescent="0.75">
      <c r="H12" s="2"/>
      <c r="I12" s="2"/>
    </row>
    <row r="13" spans="1:12" x14ac:dyDescent="0.75">
      <c r="H13" s="2"/>
      <c r="I13" s="2"/>
    </row>
    <row r="14" spans="1:12" x14ac:dyDescent="0.75">
      <c r="H14" s="2"/>
      <c r="I14" s="2"/>
    </row>
    <row r="15" spans="1:12" x14ac:dyDescent="0.75">
      <c r="H15" s="2"/>
      <c r="I15" s="2"/>
    </row>
    <row r="16" spans="1:12" x14ac:dyDescent="0.75">
      <c r="H16" s="2"/>
      <c r="I16" s="2"/>
    </row>
    <row r="17" spans="8:9" x14ac:dyDescent="0.75">
      <c r="H17" s="2"/>
      <c r="I17" s="2"/>
    </row>
    <row r="18" spans="8:9" x14ac:dyDescent="0.75">
      <c r="H18" s="2"/>
      <c r="I18" s="2"/>
    </row>
    <row r="19" spans="8:9" x14ac:dyDescent="0.75">
      <c r="H19" s="2"/>
      <c r="I19" s="2"/>
    </row>
    <row r="20" spans="8:9" x14ac:dyDescent="0.7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N10"/>
  <sheetViews>
    <sheetView topLeftCell="D1" workbookViewId="0">
      <selection activeCell="L3" sqref="L3"/>
    </sheetView>
  </sheetViews>
  <sheetFormatPr defaultColWidth="13" defaultRowHeight="14.75" x14ac:dyDescent="0.75"/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72</v>
      </c>
      <c r="K1" t="s">
        <v>73</v>
      </c>
      <c r="L1" t="s">
        <v>74</v>
      </c>
      <c r="M1" s="4"/>
      <c r="N1" s="4"/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  <c r="L2">
        <f>SUMIFS(G2:G10,F2:F10,"Salesman",E2:E10,"Male")</f>
        <v>156000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K3">
        <f>SUMIF(E2:E10,"Female",G2:G10)</f>
        <v>124000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N10"/>
  <sheetViews>
    <sheetView zoomScale="81" workbookViewId="0">
      <selection activeCell="N3" sqref="N3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4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75</v>
      </c>
      <c r="K1" t="s">
        <v>76</v>
      </c>
      <c r="L1" t="s">
        <v>77</v>
      </c>
      <c r="M1" s="4"/>
      <c r="N1" s="4"/>
    </row>
    <row r="2" spans="1:14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COUNTIF(D2:D10,"&gt;31")</f>
        <v>4</v>
      </c>
    </row>
    <row r="3" spans="1:14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4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4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4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4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4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4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4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mergeCells count="1">
    <mergeCell ref="M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6" sqref="J16"/>
    </sheetView>
  </sheetViews>
  <sheetFormatPr defaultRowHeight="14.75" x14ac:dyDescent="0.75"/>
  <cols>
    <col min="2" max="2" width="10.453125" customWidth="1"/>
    <col min="3" max="5" width="10.6796875" customWidth="1"/>
    <col min="6" max="6" width="16.54296875" customWidth="1"/>
    <col min="8" max="8" width="14.2265625" customWidth="1"/>
    <col min="9" max="9" width="14.76953125" customWidth="1"/>
    <col min="10" max="10" width="22" bestFit="1" customWidth="1"/>
  </cols>
  <sheetData>
    <row r="1" spans="1:10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18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CONCATENATE(F2,"; ",E2)</f>
        <v>Salesman; Male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CONCATENATE(F3,"; ",E3)</f>
        <v>Receptionist; Female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Salesman; Male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Accountant; Female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HR; Male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Regional Manager; Male</v>
      </c>
    </row>
    <row r="8" spans="1:10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Supplier Relations; Female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Salesman; Male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Accountant; Male</v>
      </c>
    </row>
    <row r="11" spans="1:10" x14ac:dyDescent="0.75">
      <c r="H11" t="str">
        <f t="shared" ref="H11:H12" si="1">CONCATENATE(B11," ",C11)</f>
        <v xml:space="preserve"> </v>
      </c>
    </row>
    <row r="12" spans="1:10" x14ac:dyDescent="0.7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4" sqref="L4"/>
    </sheetView>
  </sheetViews>
  <sheetFormatPr defaultRowHeight="14.75" x14ac:dyDescent="0.75"/>
  <cols>
    <col min="8" max="8" width="14.453125" customWidth="1"/>
    <col min="9" max="9" width="13.31640625" customWidth="1"/>
  </cols>
  <sheetData>
    <row r="1" spans="1:11" x14ac:dyDescent="0.7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82</v>
      </c>
      <c r="K1" t="s">
        <v>83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>
        <f>_xlfn.DAYS(I2,H2)</f>
        <v>5056</v>
      </c>
      <c r="K2">
        <f>NETWORKDAYS(H2,I2)</f>
        <v>3611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>
        <f t="shared" si="0"/>
        <v>6275</v>
      </c>
      <c r="K4">
        <f t="shared" si="1"/>
        <v>4484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>
        <f t="shared" si="0"/>
        <v>5811</v>
      </c>
      <c r="K5">
        <f t="shared" si="1"/>
        <v>4152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>
        <f t="shared" si="0"/>
        <v>5960</v>
      </c>
      <c r="K6">
        <f t="shared" si="1"/>
        <v>4258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>
        <f t="shared" si="0"/>
        <v>4511</v>
      </c>
      <c r="K7">
        <f t="shared" si="1"/>
        <v>3223</v>
      </c>
    </row>
    <row r="8" spans="1:11" x14ac:dyDescent="0.7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>
        <f t="shared" si="0"/>
        <v>3595</v>
      </c>
      <c r="K8">
        <f t="shared" si="1"/>
        <v>2568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>
        <f t="shared" si="0"/>
        <v>4700</v>
      </c>
      <c r="K9">
        <f t="shared" si="1"/>
        <v>3358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AKPALU EMMANUEL</cp:lastModifiedBy>
  <dcterms:created xsi:type="dcterms:W3CDTF">2021-12-16T14:18:34Z</dcterms:created>
  <dcterms:modified xsi:type="dcterms:W3CDTF">2024-08-29T14:08:56Z</dcterms:modified>
</cp:coreProperties>
</file>