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heme/themeOverride1.xml" ContentType="application/vnd.openxmlformats-officedocument.themeOverrid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66925"/>
  <mc:AlternateContent xmlns:mc="http://schemas.openxmlformats.org/markup-compatibility/2006">
    <mc:Choice Requires="x15">
      <x15ac:absPath xmlns:x15ac="http://schemas.microsoft.com/office/spreadsheetml/2010/11/ac" url="C:\Users\hp\OneDrive\Documents\"/>
    </mc:Choice>
  </mc:AlternateContent>
  <xr:revisionPtr revIDLastSave="0" documentId="8_{ECBBF5D3-3553-4279-9069-36A87AAF8E39}"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2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<sst xmlns="http://schemas.openxmlformats.org/spreadsheetml/2006/main" count="16276" uniqueCount="53">
  <si>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</si>
  <si>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</si>
  <si>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</si>
  <si>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</si>
  <si>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</si>
  <si>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</si>
  <si>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</si>
  <si>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</si>
  <si>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</si>
  <si>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</si>
  <si>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</si>
  <si>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</si>
  <si>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</si>
  <si>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</si>
  <si>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</si>
  <si>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</si>
  <si>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</si>
  <si>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</si>
  <si>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</si>
  <si>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</si>
  <si>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</si>
  <si>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</si>
  <si>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</si>
  <si>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</si>
  <si>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</si>
  <si>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</si>
  <si>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</si>
  <si>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</si>
  <si>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</si>
  <si>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</si>
  <si>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</si>
  <si>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</si>
  <si>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</si>
  <si>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</si>
  <si>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</si>
  <si>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</si>
  <si>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</si>
  <si>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</si>
  <si>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</si>
  <si>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</si>
  <si>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Range</t>
  </si>
  <si>
    <t>Row Labels</t>
  </si>
  <si>
    <t>Grand Total</t>
  </si>
  <si>
    <t>Average of Income</t>
  </si>
  <si>
    <t>Column Labels</t>
  </si>
  <si>
    <t>Count of Purchased Bike</t>
  </si>
  <si>
    <t>More than 10 Miles</t>
  </si>
  <si>
    <t>Early Middle Age</t>
  </si>
  <si>
    <t>Early Senior</t>
  </si>
  <si>
    <t>Late Middle Age</t>
  </si>
  <si>
    <t>Middle Age</t>
  </si>
  <si>
    <t>Young Adult</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</si>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</sst>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1"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71"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9">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layout>
        <c:manualLayout>
          <c:xMode val="edge"/>
          <c:yMode val="edge"/>
          <c:x val="0.31170274119322527"/>
          <c:y val="3.825502204381315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22077060995178"/>
          <c:y val="0.18144127615116071"/>
          <c:w val="0.58591484920887127"/>
          <c:h val="0.49324975154804679"/>
        </c:manualLayout>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69444.444444444438</c:v>
                </c:pt>
                <c:pt idx="1">
                  <c:v>80000</c:v>
                </c:pt>
              </c:numCache>
            </c:numRef>
          </c:val>
          <c:extLst>
            <c:ext xmlns:c16="http://schemas.microsoft.com/office/drawing/2014/chart" uri="{C3380CC4-5D6E-409C-BE32-E72D297353CC}">
              <c16:uniqueId val="{00000000-9212-4B92-AC9E-DD8044D3DED9}"/>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65666.666666666672</c:v>
                </c:pt>
                <c:pt idx="1">
                  <c:v>70000</c:v>
                </c:pt>
              </c:numCache>
            </c:numRef>
          </c:val>
          <c:extLst>
            <c:ext xmlns:c16="http://schemas.microsoft.com/office/drawing/2014/chart" uri="{C3380CC4-5D6E-409C-BE32-E72D297353CC}">
              <c16:uniqueId val="{00000001-9212-4B92-AC9E-DD8044D3DED9}"/>
            </c:ext>
          </c:extLst>
        </c:ser>
        <c:dLbls>
          <c:showLegendKey val="0"/>
          <c:showVal val="0"/>
          <c:showCatName val="0"/>
          <c:showSerName val="0"/>
          <c:showPercent val="0"/>
          <c:showBubbleSize val="0"/>
        </c:dLbls>
        <c:gapWidth val="219"/>
        <c:overlap val="-27"/>
        <c:axId val="367646943"/>
        <c:axId val="367666623"/>
      </c:barChart>
      <c:catAx>
        <c:axId val="3676469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layout>
            <c:manualLayout>
              <c:xMode val="edge"/>
              <c:yMode val="edge"/>
              <c:x val="0.42046813857747156"/>
              <c:y val="0.8713910761154856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7666623"/>
        <c:crosses val="autoZero"/>
        <c:auto val="1"/>
        <c:lblAlgn val="ctr"/>
        <c:lblOffset val="100"/>
        <c:noMultiLvlLbl val="0"/>
      </c:catAx>
      <c:valAx>
        <c:axId val="3676666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 Income</a:t>
                </a:r>
              </a:p>
            </c:rich>
          </c:tx>
          <c:layout>
            <c:manualLayout>
              <c:xMode val="edge"/>
              <c:yMode val="edge"/>
              <c:x val="1.9444444444444445E-2"/>
              <c:y val="0.3736843832020997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764694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aseline="0"/>
              <a:t>Customer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9153480415587011E-2"/>
          <c:y val="0.23247204960562448"/>
          <c:w val="0.63359412341827881"/>
          <c:h val="0.47408963018440181"/>
        </c:manualLayout>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11</c:v>
                </c:pt>
                <c:pt idx="1">
                  <c:v>8</c:v>
                </c:pt>
                <c:pt idx="2">
                  <c:v>1</c:v>
                </c:pt>
                <c:pt idx="3">
                  <c:v>3</c:v>
                </c:pt>
                <c:pt idx="4">
                  <c:v>2</c:v>
                </c:pt>
              </c:numCache>
            </c:numRef>
          </c:val>
          <c:smooth val="0"/>
          <c:extLst>
            <c:ext xmlns:c16="http://schemas.microsoft.com/office/drawing/2014/chart" uri="{C3380CC4-5D6E-409C-BE32-E72D297353CC}">
              <c16:uniqueId val="{00000000-CD91-4CE4-B888-09303AAEAE95}"/>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22</c:v>
                </c:pt>
                <c:pt idx="1">
                  <c:v>5</c:v>
                </c:pt>
                <c:pt idx="2">
                  <c:v>10</c:v>
                </c:pt>
                <c:pt idx="3">
                  <c:v>4</c:v>
                </c:pt>
                <c:pt idx="4">
                  <c:v>3</c:v>
                </c:pt>
              </c:numCache>
            </c:numRef>
          </c:val>
          <c:smooth val="0"/>
          <c:extLst>
            <c:ext xmlns:c16="http://schemas.microsoft.com/office/drawing/2014/chart" uri="{C3380CC4-5D6E-409C-BE32-E72D297353CC}">
              <c16:uniqueId val="{00000001-CD91-4CE4-B888-09303AAEAE95}"/>
            </c:ext>
          </c:extLst>
        </c:ser>
        <c:dLbls>
          <c:showLegendKey val="0"/>
          <c:showVal val="0"/>
          <c:showCatName val="0"/>
          <c:showSerName val="0"/>
          <c:showPercent val="0"/>
          <c:showBubbleSize val="0"/>
        </c:dLbls>
        <c:smooth val="0"/>
        <c:axId val="468433935"/>
        <c:axId val="468434895"/>
      </c:lineChart>
      <c:catAx>
        <c:axId val="4684339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layout>
            <c:manualLayout>
              <c:xMode val="edge"/>
              <c:yMode val="edge"/>
              <c:x val="0.30495480197563163"/>
              <c:y val="0.8243453373996266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8434895"/>
        <c:crosses val="autoZero"/>
        <c:auto val="1"/>
        <c:lblAlgn val="ctr"/>
        <c:lblOffset val="100"/>
        <c:noMultiLvlLbl val="0"/>
      </c:catAx>
      <c:valAx>
        <c:axId val="4684348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84339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Range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7580927384076995E-2"/>
          <c:y val="0.25402559055118112"/>
          <c:w val="0.6735301837270341"/>
          <c:h val="0.33785906969962087"/>
        </c:manualLayout>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Table'!$A$43:$A$48</c:f>
              <c:strCache>
                <c:ptCount val="5"/>
                <c:pt idx="0">
                  <c:v>Early Middle Age</c:v>
                </c:pt>
                <c:pt idx="1">
                  <c:v>Early Senior</c:v>
                </c:pt>
                <c:pt idx="2">
                  <c:v>Late Middle Age</c:v>
                </c:pt>
                <c:pt idx="3">
                  <c:v>Middle Age</c:v>
                </c:pt>
                <c:pt idx="4">
                  <c:v>Young Adult</c:v>
                </c:pt>
              </c:strCache>
            </c:strRef>
          </c:cat>
          <c:val>
            <c:numRef>
              <c:f>'Pivot Table'!$B$43:$B$48</c:f>
              <c:numCache>
                <c:formatCode>General</c:formatCode>
                <c:ptCount val="5"/>
                <c:pt idx="0">
                  <c:v>7</c:v>
                </c:pt>
                <c:pt idx="1">
                  <c:v>6</c:v>
                </c:pt>
                <c:pt idx="3">
                  <c:v>10</c:v>
                </c:pt>
                <c:pt idx="4">
                  <c:v>2</c:v>
                </c:pt>
              </c:numCache>
            </c:numRef>
          </c:val>
          <c:smooth val="0"/>
          <c:extLst>
            <c:ext xmlns:c16="http://schemas.microsoft.com/office/drawing/2014/chart" uri="{C3380CC4-5D6E-409C-BE32-E72D297353CC}">
              <c16:uniqueId val="{00000000-8D05-418E-B0BB-36F5414E5434}"/>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Table'!$A$43:$A$48</c:f>
              <c:strCache>
                <c:ptCount val="5"/>
                <c:pt idx="0">
                  <c:v>Early Middle Age</c:v>
                </c:pt>
                <c:pt idx="1">
                  <c:v>Early Senior</c:v>
                </c:pt>
                <c:pt idx="2">
                  <c:v>Late Middle Age</c:v>
                </c:pt>
                <c:pt idx="3">
                  <c:v>Middle Age</c:v>
                </c:pt>
                <c:pt idx="4">
                  <c:v>Young Adult</c:v>
                </c:pt>
              </c:strCache>
            </c:strRef>
          </c:cat>
          <c:val>
            <c:numRef>
              <c:f>'Pivot Table'!$C$43:$C$48</c:f>
              <c:numCache>
                <c:formatCode>General</c:formatCode>
                <c:ptCount val="5"/>
                <c:pt idx="0">
                  <c:v>25</c:v>
                </c:pt>
                <c:pt idx="1">
                  <c:v>3</c:v>
                </c:pt>
                <c:pt idx="2">
                  <c:v>1</c:v>
                </c:pt>
                <c:pt idx="3">
                  <c:v>11</c:v>
                </c:pt>
                <c:pt idx="4">
                  <c:v>4</c:v>
                </c:pt>
              </c:numCache>
            </c:numRef>
          </c:val>
          <c:smooth val="0"/>
          <c:extLst>
            <c:ext xmlns:c16="http://schemas.microsoft.com/office/drawing/2014/chart" uri="{C3380CC4-5D6E-409C-BE32-E72D297353CC}">
              <c16:uniqueId val="{00000001-8D05-418E-B0BB-36F5414E5434}"/>
            </c:ext>
          </c:extLst>
        </c:ser>
        <c:dLbls>
          <c:showLegendKey val="0"/>
          <c:showVal val="0"/>
          <c:showCatName val="0"/>
          <c:showSerName val="0"/>
          <c:showPercent val="0"/>
          <c:showBubbleSize val="0"/>
        </c:dLbls>
        <c:marker val="1"/>
        <c:smooth val="0"/>
        <c:axId val="392039887"/>
        <c:axId val="392036527"/>
      </c:lineChart>
      <c:catAx>
        <c:axId val="3920398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Range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2036527"/>
        <c:crosses val="autoZero"/>
        <c:auto val="1"/>
        <c:lblAlgn val="ctr"/>
        <c:lblOffset val="100"/>
        <c:noMultiLvlLbl val="0"/>
      </c:catAx>
      <c:valAx>
        <c:axId val="3920365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20398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Table!PivotTable5</c:name>
    <c:fmtId val="2"/>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Table'!$B$58:$B$59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Table'!$A$60:$A$84</c:f>
              <c:strCache>
                <c:ptCount val="24"/>
                <c:pt idx="0">
                  <c:v>30</c:v>
                </c:pt>
                <c:pt idx="1">
                  <c:v>33</c:v>
                </c:pt>
                <c:pt idx="2">
                  <c:v>34</c:v>
                </c:pt>
                <c:pt idx="3">
                  <c:v>35</c:v>
                </c:pt>
                <c:pt idx="4">
                  <c:v>36</c:v>
                </c:pt>
                <c:pt idx="5">
                  <c:v>37</c:v>
                </c:pt>
                <c:pt idx="6">
                  <c:v>38</c:v>
                </c:pt>
                <c:pt idx="7">
                  <c:v>39</c:v>
                </c:pt>
                <c:pt idx="8">
                  <c:v>40</c:v>
                </c:pt>
                <c:pt idx="9">
                  <c:v>43</c:v>
                </c:pt>
                <c:pt idx="10">
                  <c:v>44</c:v>
                </c:pt>
                <c:pt idx="11">
                  <c:v>46</c:v>
                </c:pt>
                <c:pt idx="12">
                  <c:v>47</c:v>
                </c:pt>
                <c:pt idx="13">
                  <c:v>48</c:v>
                </c:pt>
                <c:pt idx="14">
                  <c:v>50</c:v>
                </c:pt>
                <c:pt idx="15">
                  <c:v>52</c:v>
                </c:pt>
                <c:pt idx="16">
                  <c:v>53</c:v>
                </c:pt>
                <c:pt idx="17">
                  <c:v>61</c:v>
                </c:pt>
                <c:pt idx="18">
                  <c:v>65</c:v>
                </c:pt>
                <c:pt idx="19">
                  <c:v>66</c:v>
                </c:pt>
                <c:pt idx="20">
                  <c:v>67</c:v>
                </c:pt>
                <c:pt idx="21">
                  <c:v>69</c:v>
                </c:pt>
                <c:pt idx="22">
                  <c:v>73</c:v>
                </c:pt>
                <c:pt idx="23">
                  <c:v>74</c:v>
                </c:pt>
              </c:strCache>
            </c:strRef>
          </c:cat>
          <c:val>
            <c:numRef>
              <c:f>'Pivot Table'!$B$60:$B$84</c:f>
              <c:numCache>
                <c:formatCode>General</c:formatCode>
                <c:ptCount val="24"/>
                <c:pt idx="1">
                  <c:v>1</c:v>
                </c:pt>
                <c:pt idx="2">
                  <c:v>1</c:v>
                </c:pt>
                <c:pt idx="3">
                  <c:v>1</c:v>
                </c:pt>
                <c:pt idx="4">
                  <c:v>1</c:v>
                </c:pt>
                <c:pt idx="7">
                  <c:v>1</c:v>
                </c:pt>
                <c:pt idx="8">
                  <c:v>3</c:v>
                </c:pt>
                <c:pt idx="10">
                  <c:v>1</c:v>
                </c:pt>
                <c:pt idx="12">
                  <c:v>5</c:v>
                </c:pt>
                <c:pt idx="13">
                  <c:v>2</c:v>
                </c:pt>
                <c:pt idx="14">
                  <c:v>1</c:v>
                </c:pt>
                <c:pt idx="15">
                  <c:v>1</c:v>
                </c:pt>
                <c:pt idx="16">
                  <c:v>1</c:v>
                </c:pt>
                <c:pt idx="18">
                  <c:v>1</c:v>
                </c:pt>
                <c:pt idx="19">
                  <c:v>2</c:v>
                </c:pt>
                <c:pt idx="20">
                  <c:v>1</c:v>
                </c:pt>
                <c:pt idx="21">
                  <c:v>1</c:v>
                </c:pt>
                <c:pt idx="22">
                  <c:v>1</c:v>
                </c:pt>
              </c:numCache>
            </c:numRef>
          </c:val>
          <c:smooth val="0"/>
          <c:extLst>
            <c:ext xmlns:c16="http://schemas.microsoft.com/office/drawing/2014/chart" uri="{C3380CC4-5D6E-409C-BE32-E72D297353CC}">
              <c16:uniqueId val="{00000000-BAEC-466A-92DC-CEB03A82D262}"/>
            </c:ext>
          </c:extLst>
        </c:ser>
        <c:ser>
          <c:idx val="1"/>
          <c:order val="1"/>
          <c:tx>
            <c:strRef>
              <c:f>'Pivot Table'!$C$58:$C$59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Table'!$A$60:$A$84</c:f>
              <c:strCache>
                <c:ptCount val="24"/>
                <c:pt idx="0">
                  <c:v>30</c:v>
                </c:pt>
                <c:pt idx="1">
                  <c:v>33</c:v>
                </c:pt>
                <c:pt idx="2">
                  <c:v>34</c:v>
                </c:pt>
                <c:pt idx="3">
                  <c:v>35</c:v>
                </c:pt>
                <c:pt idx="4">
                  <c:v>36</c:v>
                </c:pt>
                <c:pt idx="5">
                  <c:v>37</c:v>
                </c:pt>
                <c:pt idx="6">
                  <c:v>38</c:v>
                </c:pt>
                <c:pt idx="7">
                  <c:v>39</c:v>
                </c:pt>
                <c:pt idx="8">
                  <c:v>40</c:v>
                </c:pt>
                <c:pt idx="9">
                  <c:v>43</c:v>
                </c:pt>
                <c:pt idx="10">
                  <c:v>44</c:v>
                </c:pt>
                <c:pt idx="11">
                  <c:v>46</c:v>
                </c:pt>
                <c:pt idx="12">
                  <c:v>47</c:v>
                </c:pt>
                <c:pt idx="13">
                  <c:v>48</c:v>
                </c:pt>
                <c:pt idx="14">
                  <c:v>50</c:v>
                </c:pt>
                <c:pt idx="15">
                  <c:v>52</c:v>
                </c:pt>
                <c:pt idx="16">
                  <c:v>53</c:v>
                </c:pt>
                <c:pt idx="17">
                  <c:v>61</c:v>
                </c:pt>
                <c:pt idx="18">
                  <c:v>65</c:v>
                </c:pt>
                <c:pt idx="19">
                  <c:v>66</c:v>
                </c:pt>
                <c:pt idx="20">
                  <c:v>67</c:v>
                </c:pt>
                <c:pt idx="21">
                  <c:v>69</c:v>
                </c:pt>
                <c:pt idx="22">
                  <c:v>73</c:v>
                </c:pt>
                <c:pt idx="23">
                  <c:v>74</c:v>
                </c:pt>
              </c:strCache>
            </c:strRef>
          </c:cat>
          <c:val>
            <c:numRef>
              <c:f>'Pivot Table'!$C$60:$C$84</c:f>
              <c:numCache>
                <c:formatCode>General</c:formatCode>
                <c:ptCount val="24"/>
                <c:pt idx="0">
                  <c:v>1</c:v>
                </c:pt>
                <c:pt idx="1">
                  <c:v>2</c:v>
                </c:pt>
                <c:pt idx="2">
                  <c:v>1</c:v>
                </c:pt>
                <c:pt idx="3">
                  <c:v>4</c:v>
                </c:pt>
                <c:pt idx="4">
                  <c:v>8</c:v>
                </c:pt>
                <c:pt idx="5">
                  <c:v>5</c:v>
                </c:pt>
                <c:pt idx="6">
                  <c:v>4</c:v>
                </c:pt>
                <c:pt idx="7">
                  <c:v>1</c:v>
                </c:pt>
                <c:pt idx="8">
                  <c:v>1</c:v>
                </c:pt>
                <c:pt idx="9">
                  <c:v>1</c:v>
                </c:pt>
                <c:pt idx="10">
                  <c:v>1</c:v>
                </c:pt>
                <c:pt idx="11">
                  <c:v>2</c:v>
                </c:pt>
                <c:pt idx="12">
                  <c:v>4</c:v>
                </c:pt>
                <c:pt idx="13">
                  <c:v>1</c:v>
                </c:pt>
                <c:pt idx="15">
                  <c:v>1</c:v>
                </c:pt>
                <c:pt idx="16">
                  <c:v>3</c:v>
                </c:pt>
                <c:pt idx="17">
                  <c:v>1</c:v>
                </c:pt>
                <c:pt idx="20">
                  <c:v>1</c:v>
                </c:pt>
                <c:pt idx="22">
                  <c:v>1</c:v>
                </c:pt>
                <c:pt idx="23">
                  <c:v>1</c:v>
                </c:pt>
              </c:numCache>
            </c:numRef>
          </c:val>
          <c:smooth val="0"/>
          <c:extLst>
            <c:ext xmlns:c16="http://schemas.microsoft.com/office/drawing/2014/chart" uri="{C3380CC4-5D6E-409C-BE32-E72D297353CC}">
              <c16:uniqueId val="{00000001-BAEC-466A-92DC-CEB03A82D262}"/>
            </c:ext>
          </c:extLst>
        </c:ser>
        <c:dLbls>
          <c:showLegendKey val="0"/>
          <c:showVal val="0"/>
          <c:showCatName val="0"/>
          <c:showSerName val="0"/>
          <c:showPercent val="0"/>
          <c:showBubbleSize val="0"/>
        </c:dLbls>
        <c:marker val="1"/>
        <c:smooth val="0"/>
        <c:axId val="476096959"/>
        <c:axId val="466365711"/>
      </c:lineChart>
      <c:catAx>
        <c:axId val="4760969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6365711"/>
        <c:crosses val="autoZero"/>
        <c:auto val="1"/>
        <c:lblAlgn val="ctr"/>
        <c:lblOffset val="100"/>
        <c:noMultiLvlLbl val="0"/>
      </c:catAx>
      <c:valAx>
        <c:axId val="4663657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60969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[Excel Project.xlsx]Pivot Table!PivotTable1</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layout>
        <c:manualLayout>
          <c:xMode val="edge"/>
          <c:yMode val="edge"/>
          <c:x val="0.31170274119322527"/>
          <c:y val="3.825502204381315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22077060995178"/>
          <c:y val="0.18144127615116071"/>
          <c:w val="0.58591484920887127"/>
          <c:h val="0.49324975154804679"/>
        </c:manualLayout>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69444.444444444438</c:v>
                </c:pt>
                <c:pt idx="1">
                  <c:v>80000</c:v>
                </c:pt>
              </c:numCache>
            </c:numRef>
          </c:val>
          <c:extLst>
            <c:ext xmlns:c16="http://schemas.microsoft.com/office/drawing/2014/chart" uri="{C3380CC4-5D6E-409C-BE32-E72D297353CC}">
              <c16:uniqueId val="{00000000-21C3-40D9-9513-834302EE7A88}"/>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65666.666666666672</c:v>
                </c:pt>
                <c:pt idx="1">
                  <c:v>70000</c:v>
                </c:pt>
              </c:numCache>
            </c:numRef>
          </c:val>
          <c:extLst>
            <c:ext xmlns:c16="http://schemas.microsoft.com/office/drawing/2014/chart" uri="{C3380CC4-5D6E-409C-BE32-E72D297353CC}">
              <c16:uniqueId val="{00000001-21C3-40D9-9513-834302EE7A88}"/>
            </c:ext>
          </c:extLst>
        </c:ser>
        <c:dLbls>
          <c:showLegendKey val="0"/>
          <c:showVal val="0"/>
          <c:showCatName val="0"/>
          <c:showSerName val="0"/>
          <c:showPercent val="0"/>
          <c:showBubbleSize val="0"/>
        </c:dLbls>
        <c:gapWidth val="219"/>
        <c:overlap val="-27"/>
        <c:axId val="367646943"/>
        <c:axId val="367666623"/>
      </c:barChart>
      <c:catAx>
        <c:axId val="3676469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layout>
            <c:manualLayout>
              <c:xMode val="edge"/>
              <c:yMode val="edge"/>
              <c:x val="0.42046813857747156"/>
              <c:y val="0.8713910761154856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7666623"/>
        <c:crosses val="autoZero"/>
        <c:auto val="1"/>
        <c:lblAlgn val="ctr"/>
        <c:lblOffset val="100"/>
        <c:noMultiLvlLbl val="0"/>
      </c:catAx>
      <c:valAx>
        <c:axId val="3676666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 Income</a:t>
                </a:r>
              </a:p>
            </c:rich>
          </c:tx>
          <c:layout>
            <c:manualLayout>
              <c:xMode val="edge"/>
              <c:yMode val="edge"/>
              <c:x val="1.9444444444444445E-2"/>
              <c:y val="0.3736843832020997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764694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Table!PivotTable2</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Customer Commute</a:t>
            </a:r>
          </a:p>
        </c:rich>
      </c:tx>
      <c:layout>
        <c:manualLayout>
          <c:xMode val="edge"/>
          <c:yMode val="edge"/>
          <c:x val="0.40710755223004375"/>
          <c:y val="5.3475422887480993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9153480415587011E-2"/>
          <c:y val="0.23247204960562448"/>
          <c:w val="0.63359412341827881"/>
          <c:h val="0.47408963018440181"/>
        </c:manualLayout>
      </c:layout>
      <c:lineChart>
        <c:grouping val="standard"/>
        <c:varyColors val="0"/>
        <c:ser>
          <c:idx val="0"/>
          <c:order val="0"/>
          <c:tx>
            <c:strRef>
              <c:f>'Pivot Table'!$B$21:$B$22</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11</c:v>
                </c:pt>
                <c:pt idx="1">
                  <c:v>8</c:v>
                </c:pt>
                <c:pt idx="2">
                  <c:v>1</c:v>
                </c:pt>
                <c:pt idx="3">
                  <c:v>3</c:v>
                </c:pt>
                <c:pt idx="4">
                  <c:v>2</c:v>
                </c:pt>
              </c:numCache>
            </c:numRef>
          </c:val>
          <c:smooth val="0"/>
          <c:extLst>
            <c:ext xmlns:c16="http://schemas.microsoft.com/office/drawing/2014/chart" uri="{C3380CC4-5D6E-409C-BE32-E72D297353CC}">
              <c16:uniqueId val="{00000000-0275-4CDC-A2E7-E4039F9CA16A}"/>
            </c:ext>
          </c:extLst>
        </c:ser>
        <c:ser>
          <c:idx val="1"/>
          <c:order val="1"/>
          <c:tx>
            <c:strRef>
              <c:f>'Pivot Table'!$C$21:$C$22</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22</c:v>
                </c:pt>
                <c:pt idx="1">
                  <c:v>5</c:v>
                </c:pt>
                <c:pt idx="2">
                  <c:v>10</c:v>
                </c:pt>
                <c:pt idx="3">
                  <c:v>4</c:v>
                </c:pt>
                <c:pt idx="4">
                  <c:v>3</c:v>
                </c:pt>
              </c:numCache>
            </c:numRef>
          </c:val>
          <c:smooth val="0"/>
          <c:extLst>
            <c:ext xmlns:c16="http://schemas.microsoft.com/office/drawing/2014/chart" uri="{C3380CC4-5D6E-409C-BE32-E72D297353CC}">
              <c16:uniqueId val="{00000001-0275-4CDC-A2E7-E4039F9CA16A}"/>
            </c:ext>
          </c:extLst>
        </c:ser>
        <c:dLbls>
          <c:showLegendKey val="0"/>
          <c:showVal val="0"/>
          <c:showCatName val="0"/>
          <c:showSerName val="0"/>
          <c:showPercent val="0"/>
          <c:showBubbleSize val="0"/>
        </c:dLbls>
        <c:marker val="1"/>
        <c:smooth val="0"/>
        <c:axId val="468433935"/>
        <c:axId val="468434895"/>
      </c:lineChart>
      <c:catAx>
        <c:axId val="468433935"/>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Commute Distance</a:t>
                </a:r>
              </a:p>
            </c:rich>
          </c:tx>
          <c:layout>
            <c:manualLayout>
              <c:xMode val="edge"/>
              <c:yMode val="edge"/>
              <c:x val="0.30495480197563163"/>
              <c:y val="0.82434533739962668"/>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68434895"/>
        <c:crosses val="autoZero"/>
        <c:auto val="1"/>
        <c:lblAlgn val="ctr"/>
        <c:lblOffset val="100"/>
        <c:noMultiLvlLbl val="0"/>
      </c:catAx>
      <c:valAx>
        <c:axId val="468434895"/>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68433935"/>
        <c:crosses val="autoZero"/>
        <c:crossBetween val="between"/>
      </c:valAx>
      <c:spPr>
        <a:noFill/>
        <a:ln>
          <a:noFill/>
        </a:ln>
        <a:effectLst/>
      </c:spPr>
    </c:plotArea>
    <c:legend>
      <c:legendPos val="r"/>
      <c:layout>
        <c:manualLayout>
          <c:xMode val="edge"/>
          <c:yMode val="edge"/>
          <c:x val="0.79909503463148457"/>
          <c:y val="0.40331364965961941"/>
          <c:w val="0.12151510002127949"/>
          <c:h val="0.2900297241762940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Range</a:t>
            </a:r>
            <a:endParaRPr lang="en-IN"/>
          </a:p>
        </c:rich>
      </c:tx>
      <c:layout>
        <c:manualLayout>
          <c:xMode val="edge"/>
          <c:yMode val="edge"/>
          <c:x val="0.30680053258660051"/>
          <c:y val="8.994009304696959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7580927384076995E-2"/>
          <c:y val="0.25402559055118112"/>
          <c:w val="0.6735301837270341"/>
          <c:h val="0.33785906969962087"/>
        </c:manualLayout>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Table'!$A$43:$A$48</c:f>
              <c:strCache>
                <c:ptCount val="5"/>
                <c:pt idx="0">
                  <c:v>Early Middle Age</c:v>
                </c:pt>
                <c:pt idx="1">
                  <c:v>Early Senior</c:v>
                </c:pt>
                <c:pt idx="2">
                  <c:v>Late Middle Age</c:v>
                </c:pt>
                <c:pt idx="3">
                  <c:v>Middle Age</c:v>
                </c:pt>
                <c:pt idx="4">
                  <c:v>Young Adult</c:v>
                </c:pt>
              </c:strCache>
            </c:strRef>
          </c:cat>
          <c:val>
            <c:numRef>
              <c:f>'Pivot Table'!$B$43:$B$48</c:f>
              <c:numCache>
                <c:formatCode>General</c:formatCode>
                <c:ptCount val="5"/>
                <c:pt idx="0">
                  <c:v>7</c:v>
                </c:pt>
                <c:pt idx="1">
                  <c:v>6</c:v>
                </c:pt>
                <c:pt idx="3">
                  <c:v>10</c:v>
                </c:pt>
                <c:pt idx="4">
                  <c:v>2</c:v>
                </c:pt>
              </c:numCache>
            </c:numRef>
          </c:val>
          <c:smooth val="0"/>
          <c:extLst>
            <c:ext xmlns:c16="http://schemas.microsoft.com/office/drawing/2014/chart" uri="{C3380CC4-5D6E-409C-BE32-E72D297353CC}">
              <c16:uniqueId val="{00000000-17D3-4982-9228-2828412AC63C}"/>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Table'!$A$43:$A$48</c:f>
              <c:strCache>
                <c:ptCount val="5"/>
                <c:pt idx="0">
                  <c:v>Early Middle Age</c:v>
                </c:pt>
                <c:pt idx="1">
                  <c:v>Early Senior</c:v>
                </c:pt>
                <c:pt idx="2">
                  <c:v>Late Middle Age</c:v>
                </c:pt>
                <c:pt idx="3">
                  <c:v>Middle Age</c:v>
                </c:pt>
                <c:pt idx="4">
                  <c:v>Young Adult</c:v>
                </c:pt>
              </c:strCache>
            </c:strRef>
          </c:cat>
          <c:val>
            <c:numRef>
              <c:f>'Pivot Table'!$C$43:$C$48</c:f>
              <c:numCache>
                <c:formatCode>General</c:formatCode>
                <c:ptCount val="5"/>
                <c:pt idx="0">
                  <c:v>25</c:v>
                </c:pt>
                <c:pt idx="1">
                  <c:v>3</c:v>
                </c:pt>
                <c:pt idx="2">
                  <c:v>1</c:v>
                </c:pt>
                <c:pt idx="3">
                  <c:v>11</c:v>
                </c:pt>
                <c:pt idx="4">
                  <c:v>4</c:v>
                </c:pt>
              </c:numCache>
            </c:numRef>
          </c:val>
          <c:smooth val="0"/>
          <c:extLst>
            <c:ext xmlns:c16="http://schemas.microsoft.com/office/drawing/2014/chart" uri="{C3380CC4-5D6E-409C-BE32-E72D297353CC}">
              <c16:uniqueId val="{00000001-17D3-4982-9228-2828412AC63C}"/>
            </c:ext>
          </c:extLst>
        </c:ser>
        <c:dLbls>
          <c:showLegendKey val="0"/>
          <c:showVal val="0"/>
          <c:showCatName val="0"/>
          <c:showSerName val="0"/>
          <c:showPercent val="0"/>
          <c:showBubbleSize val="0"/>
        </c:dLbls>
        <c:marker val="1"/>
        <c:smooth val="0"/>
        <c:axId val="392039887"/>
        <c:axId val="392036527"/>
      </c:lineChart>
      <c:catAx>
        <c:axId val="3920398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Range</a:t>
                </a:r>
                <a:endParaRPr lang="en-IN"/>
              </a:p>
            </c:rich>
          </c:tx>
          <c:layout>
            <c:manualLayout>
              <c:xMode val="edge"/>
              <c:yMode val="edge"/>
              <c:x val="3.1093868983355227E-3"/>
              <c:y val="0.298607756277129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2036527"/>
        <c:crosses val="autoZero"/>
        <c:auto val="1"/>
        <c:lblAlgn val="ctr"/>
        <c:lblOffset val="100"/>
        <c:noMultiLvlLbl val="0"/>
      </c:catAx>
      <c:valAx>
        <c:axId val="3920365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2039887"/>
        <c:crosses val="autoZero"/>
        <c:crossBetween val="between"/>
      </c:valAx>
      <c:spPr>
        <a:noFill/>
        <a:ln>
          <a:noFill/>
        </a:ln>
        <a:effectLst/>
      </c:spPr>
    </c:plotArea>
    <c:legend>
      <c:legendPos val="r"/>
      <c:layout>
        <c:manualLayout>
          <c:xMode val="edge"/>
          <c:yMode val="edge"/>
          <c:x val="0.76364692886707985"/>
          <c:y val="0.44566801251013627"/>
          <c:w val="0.21769361814874227"/>
          <c:h val="0.2266326626223240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472440</xdr:colOff>
      <xdr:row>0</xdr:row>
      <xdr:rowOff>34290</xdr:rowOff>
    </xdr:from>
    <xdr:to>
      <xdr:col>13</xdr:col>
      <xdr:colOff>83820</xdr:colOff>
      <xdr:row>17</xdr:row>
      <xdr:rowOff>144780</xdr:rowOff>
    </xdr:to>
    <xdr:graphicFrame macro="">
      <xdr:nvGraphicFramePr>
        <xdr:cNvPr id="2" name="Chart 1">
          <a:extLst>
            <a:ext uri="{FF2B5EF4-FFF2-40B4-BE49-F238E27FC236}">
              <a16:creationId xmlns:a16="http://schemas.microsoft.com/office/drawing/2014/main" id="{DEE91C44-5044-50D7-09E2-680599015F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548640</xdr:colOff>
      <xdr:row>21</xdr:row>
      <xdr:rowOff>15240</xdr:rowOff>
    </xdr:from>
    <xdr:to>
      <xdr:col>12</xdr:col>
      <xdr:colOff>441960</xdr:colOff>
      <xdr:row>37</xdr:row>
      <xdr:rowOff>53340</xdr:rowOff>
    </xdr:to>
    <xdr:graphicFrame macro="">
      <xdr:nvGraphicFramePr>
        <xdr:cNvPr id="3" name="Chart 2">
          <a:extLst>
            <a:ext uri="{FF2B5EF4-FFF2-40B4-BE49-F238E27FC236}">
              <a16:creationId xmlns:a16="http://schemas.microsoft.com/office/drawing/2014/main" id="{9A422ED0-CD0D-CD69-E1D8-25CE6E4FD7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586740</xdr:colOff>
      <xdr:row>38</xdr:row>
      <xdr:rowOff>179070</xdr:rowOff>
    </xdr:from>
    <xdr:to>
      <xdr:col>12</xdr:col>
      <xdr:colOff>281940</xdr:colOff>
      <xdr:row>53</xdr:row>
      <xdr:rowOff>179070</xdr:rowOff>
    </xdr:to>
    <xdr:graphicFrame macro="">
      <xdr:nvGraphicFramePr>
        <xdr:cNvPr id="4" name="Chart 3">
          <a:extLst>
            <a:ext uri="{FF2B5EF4-FFF2-40B4-BE49-F238E27FC236}">
              <a16:creationId xmlns:a16="http://schemas.microsoft.com/office/drawing/2014/main" id="{036F60C7-8D47-92DF-235A-A6F0F69242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563880</xdr:colOff>
      <xdr:row>55</xdr:row>
      <xdr:rowOff>140970</xdr:rowOff>
    </xdr:from>
    <xdr:to>
      <xdr:col>12</xdr:col>
      <xdr:colOff>259080</xdr:colOff>
      <xdr:row>70</xdr:row>
      <xdr:rowOff>140970</xdr:rowOff>
    </xdr:to>
    <xdr:graphicFrame macro="">
      <xdr:nvGraphicFramePr>
        <xdr:cNvPr id="5" name="Chart 4">
          <a:extLst>
            <a:ext uri="{FF2B5EF4-FFF2-40B4-BE49-F238E27FC236}">
              <a16:creationId xmlns:a16="http://schemas.microsoft.com/office/drawing/2014/main" id="{1160A22B-14A1-8D8A-1A64-1B0D4B3162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295276</xdr:colOff>
      <xdr:row>6</xdr:row>
      <xdr:rowOff>19049</xdr:rowOff>
    </xdr:from>
    <xdr:to>
      <xdr:col>8</xdr:col>
      <xdr:colOff>466726</xdr:colOff>
      <xdr:row>18</xdr:row>
      <xdr:rowOff>104775</xdr:rowOff>
    </xdr:to>
    <xdr:graphicFrame macro="">
      <xdr:nvGraphicFramePr>
        <xdr:cNvPr id="12" name="Chart 11">
          <a:extLst>
            <a:ext uri="{FF2B5EF4-FFF2-40B4-BE49-F238E27FC236}">
              <a16:creationId xmlns:a16="http://schemas.microsoft.com/office/drawing/2014/main" id="{0932C426-3246-4572-BD39-57A11C2AFC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295275</xdr:colOff>
      <xdr:row>18</xdr:row>
      <xdr:rowOff>138272</xdr:rowOff>
    </xdr:from>
    <xdr:to>
      <xdr:col>14</xdr:col>
      <xdr:colOff>590550</xdr:colOff>
      <xdr:row>30</xdr:row>
      <xdr:rowOff>51642</xdr:rowOff>
    </xdr:to>
    <xdr:graphicFrame macro="">
      <xdr:nvGraphicFramePr>
        <xdr:cNvPr id="13" name="Chart 12">
          <a:extLst>
            <a:ext uri="{FF2B5EF4-FFF2-40B4-BE49-F238E27FC236}">
              <a16:creationId xmlns:a16="http://schemas.microsoft.com/office/drawing/2014/main" id="{66A15750-6DF2-4656-A209-98E4AA8ADF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533400</xdr:colOff>
      <xdr:row>6</xdr:row>
      <xdr:rowOff>23091</xdr:rowOff>
    </xdr:from>
    <xdr:to>
      <xdr:col>14</xdr:col>
      <xdr:colOff>597434</xdr:colOff>
      <xdr:row>18</xdr:row>
      <xdr:rowOff>95251</xdr:rowOff>
    </xdr:to>
    <xdr:graphicFrame macro="">
      <xdr:nvGraphicFramePr>
        <xdr:cNvPr id="14" name="Chart 13">
          <a:extLst>
            <a:ext uri="{FF2B5EF4-FFF2-40B4-BE49-F238E27FC236}">
              <a16:creationId xmlns:a16="http://schemas.microsoft.com/office/drawing/2014/main" id="{CEFE8541-023E-406D-8B8C-97D60BF6EE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66676</xdr:rowOff>
    </xdr:from>
    <xdr:to>
      <xdr:col>2</xdr:col>
      <xdr:colOff>219075</xdr:colOff>
      <xdr:row>11</xdr:row>
      <xdr:rowOff>76200</xdr:rowOff>
    </xdr:to>
    <mc:AlternateContent xmlns:mc="http://schemas.openxmlformats.org/markup-compatibility/2006">
      <mc:Choice xmlns:a14="http://schemas.microsoft.com/office/drawing/2010/main" Requires="a14">
        <xdr:graphicFrame macro="">
          <xdr:nvGraphicFramePr>
            <xdr:cNvPr id="15" name="Marital Status">
              <a:extLst>
                <a:ext uri="{FF2B5EF4-FFF2-40B4-BE49-F238E27FC236}">
                  <a16:creationId xmlns:a16="http://schemas.microsoft.com/office/drawing/2014/main" id="{C6B79967-22BE-7613-1026-D5BD87A6A58D}"/>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152526"/>
              <a:ext cx="1438275" cy="9143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118111</xdr:rowOff>
    </xdr:from>
    <xdr:to>
      <xdr:col>2</xdr:col>
      <xdr:colOff>209550</xdr:colOff>
      <xdr:row>28</xdr:row>
      <xdr:rowOff>57151</xdr:rowOff>
    </xdr:to>
    <mc:AlternateContent xmlns:mc="http://schemas.openxmlformats.org/markup-compatibility/2006">
      <mc:Choice xmlns:a14="http://schemas.microsoft.com/office/drawing/2010/main" Requires="a14">
        <xdr:graphicFrame macro="">
          <xdr:nvGraphicFramePr>
            <xdr:cNvPr id="16" name="Education">
              <a:extLst>
                <a:ext uri="{FF2B5EF4-FFF2-40B4-BE49-F238E27FC236}">
                  <a16:creationId xmlns:a16="http://schemas.microsoft.com/office/drawing/2014/main" id="{BAB35AE2-CD14-2F6F-00B2-65849E8E8A09}"/>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375661"/>
              <a:ext cx="1428750" cy="174879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121920</xdr:rowOff>
    </xdr:from>
    <xdr:to>
      <xdr:col>2</xdr:col>
      <xdr:colOff>219074</xdr:colOff>
      <xdr:row>18</xdr:row>
      <xdr:rowOff>76200</xdr:rowOff>
    </xdr:to>
    <mc:AlternateContent xmlns:mc="http://schemas.openxmlformats.org/markup-compatibility/2006">
      <mc:Choice xmlns:a14="http://schemas.microsoft.com/office/drawing/2010/main" Requires="a14">
        <xdr:graphicFrame macro="">
          <xdr:nvGraphicFramePr>
            <xdr:cNvPr id="17" name="Region">
              <a:extLst>
                <a:ext uri="{FF2B5EF4-FFF2-40B4-BE49-F238E27FC236}">
                  <a16:creationId xmlns:a16="http://schemas.microsoft.com/office/drawing/2014/main" id="{53EA5981-0DCC-8A3F-0CD7-862B1060251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112645"/>
              <a:ext cx="1438274" cy="122110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522.897660185183" createdVersion="8" refreshedVersion="8" minRefreshableVersion="3" recordCount="1000" xr:uid="{F69D9CED-3581-493D-9A57-73D4B43732D8}">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Range" numFmtId="0">
      <sharedItems count="7">
        <s v="Early Middle Age"/>
        <s v="Late Middle Age"/>
        <s v="Middle Age"/>
        <s v="Young Adult"/>
        <s v="Early Senior"/>
        <s v="Senior"/>
        <s v="Late Senior"/>
      </sharedItems>
    </cacheField>
    <cacheField name="Purchased Bike" numFmtId="0">
      <sharedItems count="2">
        <s v="No"/>
        <s v="Yes"/>
      </sharedItems>
    </cacheField>
  </cacheFields>
  <extLst>
    <ext xmlns:x14="http://schemas.microsoft.com/office/spreadsheetml/2009/9/main" uri="{725AE2AE-9491-48be-B2B4-4EB974FC3084}">
      <x14:pivotCacheDefinition pivotCacheId="196602060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2"/>
    <x v="0"/>
  </r>
  <r>
    <n v="27974"/>
    <x v="1"/>
    <x v="1"/>
    <n v="160000"/>
    <n v="2"/>
    <x v="2"/>
    <s v="Management"/>
    <s v="Yes"/>
    <n v="4"/>
    <x v="0"/>
    <x v="1"/>
    <x v="6"/>
    <x v="3"/>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2"/>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2"/>
    <x v="1"/>
  </r>
  <r>
    <n v="20870"/>
    <x v="1"/>
    <x v="0"/>
    <n v="10000"/>
    <n v="2"/>
    <x v="2"/>
    <s v="Manual"/>
    <s v="Yes"/>
    <n v="1"/>
    <x v="0"/>
    <x v="0"/>
    <x v="13"/>
    <x v="0"/>
    <x v="1"/>
  </r>
  <r>
    <n v="23316"/>
    <x v="1"/>
    <x v="1"/>
    <n v="30000"/>
    <n v="3"/>
    <x v="1"/>
    <s v="Clerical"/>
    <s v="No"/>
    <n v="2"/>
    <x v="3"/>
    <x v="1"/>
    <x v="14"/>
    <x v="1"/>
    <x v="1"/>
  </r>
  <r>
    <n v="12610"/>
    <x v="0"/>
    <x v="0"/>
    <n v="30000"/>
    <n v="1"/>
    <x v="0"/>
    <s v="Clerical"/>
    <s v="Yes"/>
    <n v="0"/>
    <x v="0"/>
    <x v="0"/>
    <x v="15"/>
    <x v="2"/>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3"/>
    <x v="0"/>
  </r>
  <r>
    <n v="12590"/>
    <x v="1"/>
    <x v="1"/>
    <n v="30000"/>
    <n v="1"/>
    <x v="0"/>
    <s v="Clerical"/>
    <s v="Yes"/>
    <n v="0"/>
    <x v="0"/>
    <x v="0"/>
    <x v="18"/>
    <x v="1"/>
    <x v="0"/>
  </r>
  <r>
    <n v="17841"/>
    <x v="1"/>
    <x v="1"/>
    <n v="30000"/>
    <n v="0"/>
    <x v="1"/>
    <s v="Clerical"/>
    <s v="No"/>
    <n v="1"/>
    <x v="0"/>
    <x v="0"/>
    <x v="19"/>
    <x v="3"/>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3"/>
    <x v="1"/>
  </r>
  <r>
    <n v="19273"/>
    <x v="0"/>
    <x v="0"/>
    <n v="20000"/>
    <n v="2"/>
    <x v="1"/>
    <s v="Manual"/>
    <s v="Yes"/>
    <n v="0"/>
    <x v="0"/>
    <x v="0"/>
    <x v="18"/>
    <x v="1"/>
    <x v="0"/>
  </r>
  <r>
    <n v="22400"/>
    <x v="0"/>
    <x v="1"/>
    <n v="10000"/>
    <n v="0"/>
    <x v="1"/>
    <s v="Manual"/>
    <s v="No"/>
    <n v="1"/>
    <x v="0"/>
    <x v="1"/>
    <x v="22"/>
    <x v="3"/>
    <x v="1"/>
  </r>
  <r>
    <n v="20942"/>
    <x v="1"/>
    <x v="0"/>
    <n v="20000"/>
    <n v="0"/>
    <x v="2"/>
    <s v="Manual"/>
    <s v="No"/>
    <n v="1"/>
    <x v="2"/>
    <x v="0"/>
    <x v="23"/>
    <x v="3"/>
    <x v="0"/>
  </r>
  <r>
    <n v="18484"/>
    <x v="1"/>
    <x v="1"/>
    <n v="80000"/>
    <n v="2"/>
    <x v="2"/>
    <s v="Skilled Manual"/>
    <s v="No"/>
    <n v="2"/>
    <x v="3"/>
    <x v="1"/>
    <x v="5"/>
    <x v="2"/>
    <x v="1"/>
  </r>
  <r>
    <n v="12291"/>
    <x v="1"/>
    <x v="1"/>
    <n v="90000"/>
    <n v="5"/>
    <x v="1"/>
    <s v="Professional"/>
    <s v="No"/>
    <n v="2"/>
    <x v="1"/>
    <x v="0"/>
    <x v="24"/>
    <x v="1"/>
    <x v="1"/>
  </r>
  <r>
    <n v="28380"/>
    <x v="1"/>
    <x v="0"/>
    <n v="10000"/>
    <n v="5"/>
    <x v="3"/>
    <s v="Manual"/>
    <s v="No"/>
    <n v="2"/>
    <x v="0"/>
    <x v="0"/>
    <x v="3"/>
    <x v="0"/>
    <x v="0"/>
  </r>
  <r>
    <n v="17891"/>
    <x v="0"/>
    <x v="0"/>
    <n v="10000"/>
    <n v="2"/>
    <x v="1"/>
    <s v="Manual"/>
    <s v="Yes"/>
    <n v="1"/>
    <x v="0"/>
    <x v="0"/>
    <x v="5"/>
    <x v="2"/>
    <x v="1"/>
  </r>
  <r>
    <n v="27832"/>
    <x v="1"/>
    <x v="0"/>
    <n v="30000"/>
    <n v="0"/>
    <x v="1"/>
    <s v="Clerical"/>
    <s v="No"/>
    <n v="1"/>
    <x v="1"/>
    <x v="0"/>
    <x v="25"/>
    <x v="3"/>
    <x v="0"/>
  </r>
  <r>
    <n v="26863"/>
    <x v="1"/>
    <x v="1"/>
    <n v="20000"/>
    <n v="0"/>
    <x v="2"/>
    <s v="Manual"/>
    <s v="No"/>
    <n v="1"/>
    <x v="1"/>
    <x v="0"/>
    <x v="26"/>
    <x v="3"/>
    <x v="0"/>
  </r>
  <r>
    <n v="16259"/>
    <x v="1"/>
    <x v="0"/>
    <n v="10000"/>
    <n v="4"/>
    <x v="3"/>
    <s v="Manual"/>
    <s v="Yes"/>
    <n v="2"/>
    <x v="0"/>
    <x v="0"/>
    <x v="8"/>
    <x v="0"/>
    <x v="1"/>
  </r>
  <r>
    <n v="27803"/>
    <x v="1"/>
    <x v="0"/>
    <n v="30000"/>
    <n v="2"/>
    <x v="1"/>
    <s v="Clerical"/>
    <s v="No"/>
    <n v="0"/>
    <x v="0"/>
    <x v="0"/>
    <x v="1"/>
    <x v="0"/>
    <x v="0"/>
  </r>
  <r>
    <n v="14347"/>
    <x v="1"/>
    <x v="0"/>
    <n v="40000"/>
    <n v="2"/>
    <x v="0"/>
    <s v="Management"/>
    <s v="Yes"/>
    <n v="2"/>
    <x v="2"/>
    <x v="1"/>
    <x v="27"/>
    <x v="4"/>
    <x v="1"/>
  </r>
  <r>
    <n v="17703"/>
    <x v="0"/>
    <x v="0"/>
    <n v="10000"/>
    <n v="1"/>
    <x v="4"/>
    <s v="Manual"/>
    <s v="Yes"/>
    <n v="0"/>
    <x v="0"/>
    <x v="0"/>
    <x v="8"/>
    <x v="0"/>
    <x v="0"/>
  </r>
  <r>
    <n v="17185"/>
    <x v="0"/>
    <x v="0"/>
    <n v="170000"/>
    <n v="4"/>
    <x v="1"/>
    <s v="Professional"/>
    <s v="No"/>
    <n v="3"/>
    <x v="2"/>
    <x v="0"/>
    <x v="28"/>
    <x v="2"/>
    <x v="1"/>
  </r>
  <r>
    <n v="29380"/>
    <x v="0"/>
    <x v="0"/>
    <n v="20000"/>
    <n v="3"/>
    <x v="2"/>
    <s v="Manual"/>
    <s v="Yes"/>
    <n v="0"/>
    <x v="0"/>
    <x v="0"/>
    <x v="3"/>
    <x v="0"/>
    <x v="1"/>
  </r>
  <r>
    <n v="23986"/>
    <x v="0"/>
    <x v="0"/>
    <n v="20000"/>
    <n v="1"/>
    <x v="0"/>
    <s v="Clerical"/>
    <s v="Yes"/>
    <n v="0"/>
    <x v="0"/>
    <x v="0"/>
    <x v="29"/>
    <x v="4"/>
    <x v="1"/>
  </r>
  <r>
    <n v="24466"/>
    <x v="0"/>
    <x v="0"/>
    <n v="60000"/>
    <n v="1"/>
    <x v="1"/>
    <s v="Skilled Manual"/>
    <s v="Yes"/>
    <n v="1"/>
    <x v="2"/>
    <x v="1"/>
    <x v="30"/>
    <x v="2"/>
    <x v="1"/>
  </r>
  <r>
    <n v="29097"/>
    <x v="1"/>
    <x v="0"/>
    <n v="40000"/>
    <n v="2"/>
    <x v="1"/>
    <s v="Skilled Manual"/>
    <s v="Yes"/>
    <n v="2"/>
    <x v="2"/>
    <x v="1"/>
    <x v="31"/>
    <x v="2"/>
    <x v="1"/>
  </r>
  <r>
    <n v="19487"/>
    <x v="0"/>
    <x v="1"/>
    <n v="30000"/>
    <n v="2"/>
    <x v="1"/>
    <s v="Clerical"/>
    <s v="No"/>
    <n v="2"/>
    <x v="0"/>
    <x v="0"/>
    <x v="0"/>
    <x v="0"/>
    <x v="0"/>
  </r>
  <r>
    <n v="14939"/>
    <x v="1"/>
    <x v="1"/>
    <n v="40000"/>
    <n v="0"/>
    <x v="0"/>
    <s v="Clerical"/>
    <s v="Yes"/>
    <n v="0"/>
    <x v="0"/>
    <x v="0"/>
    <x v="32"/>
    <x v="0"/>
    <x v="1"/>
  </r>
  <r>
    <n v="13826"/>
    <x v="1"/>
    <x v="0"/>
    <n v="30000"/>
    <n v="0"/>
    <x v="1"/>
    <s v="Clerical"/>
    <s v="No"/>
    <n v="1"/>
    <x v="0"/>
    <x v="0"/>
    <x v="26"/>
    <x v="3"/>
    <x v="0"/>
  </r>
  <r>
    <n v="20619"/>
    <x v="1"/>
    <x v="1"/>
    <n v="80000"/>
    <n v="0"/>
    <x v="0"/>
    <s v="Professional"/>
    <s v="No"/>
    <n v="4"/>
    <x v="4"/>
    <x v="1"/>
    <x v="11"/>
    <x v="0"/>
    <x v="0"/>
  </r>
  <r>
    <n v="12558"/>
    <x v="0"/>
    <x v="0"/>
    <n v="20000"/>
    <n v="1"/>
    <x v="0"/>
    <s v="Clerical"/>
    <s v="Yes"/>
    <n v="0"/>
    <x v="0"/>
    <x v="0"/>
    <x v="27"/>
    <x v="4"/>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2"/>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2"/>
    <x v="0"/>
  </r>
  <r>
    <n v="19291"/>
    <x v="1"/>
    <x v="0"/>
    <n v="10000"/>
    <n v="2"/>
    <x v="2"/>
    <s v="Manual"/>
    <s v="Yes"/>
    <n v="0"/>
    <x v="0"/>
    <x v="0"/>
    <x v="11"/>
    <x v="0"/>
    <x v="0"/>
  </r>
  <r>
    <n v="16713"/>
    <x v="0"/>
    <x v="1"/>
    <n v="40000"/>
    <n v="2"/>
    <x v="0"/>
    <s v="Management"/>
    <s v="Yes"/>
    <n v="1"/>
    <x v="0"/>
    <x v="1"/>
    <x v="31"/>
    <x v="2"/>
    <x v="1"/>
  </r>
  <r>
    <n v="16185"/>
    <x v="1"/>
    <x v="1"/>
    <n v="60000"/>
    <n v="4"/>
    <x v="0"/>
    <s v="Professional"/>
    <s v="Yes"/>
    <n v="3"/>
    <x v="4"/>
    <x v="1"/>
    <x v="3"/>
    <x v="0"/>
    <x v="0"/>
  </r>
  <r>
    <n v="14927"/>
    <x v="0"/>
    <x v="0"/>
    <n v="30000"/>
    <n v="1"/>
    <x v="0"/>
    <s v="Clerical"/>
    <s v="Yes"/>
    <n v="0"/>
    <x v="0"/>
    <x v="0"/>
    <x v="34"/>
    <x v="0"/>
    <x v="1"/>
  </r>
  <r>
    <n v="29337"/>
    <x v="1"/>
    <x v="1"/>
    <n v="30000"/>
    <n v="2"/>
    <x v="1"/>
    <s v="Clerical"/>
    <s v="Yes"/>
    <n v="2"/>
    <x v="2"/>
    <x v="1"/>
    <x v="35"/>
    <x v="4"/>
    <x v="0"/>
  </r>
  <r>
    <n v="29355"/>
    <x v="0"/>
    <x v="0"/>
    <n v="40000"/>
    <n v="0"/>
    <x v="4"/>
    <s v="Clerical"/>
    <s v="Yes"/>
    <n v="0"/>
    <x v="0"/>
    <x v="0"/>
    <x v="34"/>
    <x v="0"/>
    <x v="1"/>
  </r>
  <r>
    <n v="25303"/>
    <x v="1"/>
    <x v="1"/>
    <n v="30000"/>
    <n v="0"/>
    <x v="2"/>
    <s v="Manual"/>
    <s v="Yes"/>
    <n v="1"/>
    <x v="1"/>
    <x v="0"/>
    <x v="6"/>
    <x v="3"/>
    <x v="1"/>
  </r>
  <r>
    <n v="14813"/>
    <x v="1"/>
    <x v="0"/>
    <n v="20000"/>
    <n v="4"/>
    <x v="2"/>
    <s v="Manual"/>
    <s v="Yes"/>
    <n v="1"/>
    <x v="0"/>
    <x v="0"/>
    <x v="1"/>
    <x v="0"/>
    <x v="1"/>
  </r>
  <r>
    <n v="16438"/>
    <x v="0"/>
    <x v="0"/>
    <n v="10000"/>
    <n v="0"/>
    <x v="3"/>
    <s v="Manual"/>
    <s v="No"/>
    <n v="2"/>
    <x v="0"/>
    <x v="0"/>
    <x v="25"/>
    <x v="3"/>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2"/>
    <x v="0"/>
  </r>
  <r>
    <n v="26956"/>
    <x v="1"/>
    <x v="0"/>
    <n v="20000"/>
    <n v="0"/>
    <x v="1"/>
    <s v="Manual"/>
    <s v="No"/>
    <n v="1"/>
    <x v="1"/>
    <x v="0"/>
    <x v="4"/>
    <x v="0"/>
    <x v="1"/>
  </r>
  <r>
    <n v="14517"/>
    <x v="0"/>
    <x v="0"/>
    <n v="20000"/>
    <n v="3"/>
    <x v="2"/>
    <s v="Skilled Manual"/>
    <s v="No"/>
    <n v="2"/>
    <x v="3"/>
    <x v="1"/>
    <x v="24"/>
    <x v="1"/>
    <x v="0"/>
  </r>
  <r>
    <n v="12678"/>
    <x v="1"/>
    <x v="0"/>
    <n v="130000"/>
    <n v="4"/>
    <x v="2"/>
    <s v="Management"/>
    <s v="Yes"/>
    <n v="4"/>
    <x v="0"/>
    <x v="1"/>
    <x v="23"/>
    <x v="3"/>
    <x v="0"/>
  </r>
  <r>
    <n v="16188"/>
    <x v="1"/>
    <x v="0"/>
    <n v="20000"/>
    <n v="0"/>
    <x v="3"/>
    <s v="Manual"/>
    <s v="No"/>
    <n v="2"/>
    <x v="3"/>
    <x v="0"/>
    <x v="22"/>
    <x v="3"/>
    <x v="0"/>
  </r>
  <r>
    <n v="27969"/>
    <x v="0"/>
    <x v="1"/>
    <n v="80000"/>
    <n v="0"/>
    <x v="0"/>
    <s v="Professional"/>
    <s v="Yes"/>
    <n v="2"/>
    <x v="4"/>
    <x v="1"/>
    <x v="19"/>
    <x v="3"/>
    <x v="1"/>
  </r>
  <r>
    <n v="15752"/>
    <x v="0"/>
    <x v="1"/>
    <n v="80000"/>
    <n v="2"/>
    <x v="2"/>
    <s v="Skilled Manual"/>
    <s v="No"/>
    <n v="2"/>
    <x v="3"/>
    <x v="1"/>
    <x v="5"/>
    <x v="2"/>
    <x v="1"/>
  </r>
  <r>
    <n v="27745"/>
    <x v="1"/>
    <x v="1"/>
    <n v="40000"/>
    <n v="2"/>
    <x v="0"/>
    <s v="Management"/>
    <s v="Yes"/>
    <n v="2"/>
    <x v="2"/>
    <x v="1"/>
    <x v="18"/>
    <x v="1"/>
    <x v="1"/>
  </r>
  <r>
    <n v="20828"/>
    <x v="0"/>
    <x v="0"/>
    <n v="30000"/>
    <n v="4"/>
    <x v="4"/>
    <s v="Clerical"/>
    <s v="Yes"/>
    <n v="0"/>
    <x v="0"/>
    <x v="0"/>
    <x v="12"/>
    <x v="2"/>
    <x v="1"/>
  </r>
  <r>
    <n v="19461"/>
    <x v="1"/>
    <x v="0"/>
    <n v="10000"/>
    <n v="4"/>
    <x v="3"/>
    <s v="Manual"/>
    <s v="Yes"/>
    <n v="2"/>
    <x v="0"/>
    <x v="0"/>
    <x v="8"/>
    <x v="0"/>
    <x v="0"/>
  </r>
  <r>
    <n v="26941"/>
    <x v="0"/>
    <x v="1"/>
    <n v="30000"/>
    <n v="0"/>
    <x v="0"/>
    <s v="Clerical"/>
    <s v="Yes"/>
    <n v="0"/>
    <x v="0"/>
    <x v="0"/>
    <x v="15"/>
    <x v="2"/>
    <x v="1"/>
  </r>
  <r>
    <n v="28412"/>
    <x v="1"/>
    <x v="1"/>
    <n v="20000"/>
    <n v="0"/>
    <x v="2"/>
    <s v="Manual"/>
    <s v="No"/>
    <n v="1"/>
    <x v="1"/>
    <x v="0"/>
    <x v="19"/>
    <x v="3"/>
    <x v="0"/>
  </r>
  <r>
    <n v="24485"/>
    <x v="1"/>
    <x v="1"/>
    <n v="40000"/>
    <n v="2"/>
    <x v="0"/>
    <s v="Management"/>
    <s v="No"/>
    <n v="1"/>
    <x v="2"/>
    <x v="1"/>
    <x v="31"/>
    <x v="2"/>
    <x v="1"/>
  </r>
  <r>
    <n v="16514"/>
    <x v="1"/>
    <x v="1"/>
    <n v="10000"/>
    <n v="0"/>
    <x v="1"/>
    <s v="Manual"/>
    <s v="Yes"/>
    <n v="1"/>
    <x v="3"/>
    <x v="1"/>
    <x v="22"/>
    <x v="3"/>
    <x v="1"/>
  </r>
  <r>
    <n v="17191"/>
    <x v="1"/>
    <x v="1"/>
    <n v="130000"/>
    <n v="3"/>
    <x v="1"/>
    <s v="Professional"/>
    <s v="No"/>
    <n v="3"/>
    <x v="0"/>
    <x v="0"/>
    <x v="36"/>
    <x v="2"/>
    <x v="1"/>
  </r>
  <r>
    <n v="19608"/>
    <x v="0"/>
    <x v="1"/>
    <n v="80000"/>
    <n v="5"/>
    <x v="0"/>
    <s v="Professional"/>
    <s v="Yes"/>
    <n v="4"/>
    <x v="3"/>
    <x v="1"/>
    <x v="8"/>
    <x v="0"/>
    <x v="0"/>
  </r>
  <r>
    <n v="24119"/>
    <x v="1"/>
    <x v="1"/>
    <n v="30000"/>
    <n v="0"/>
    <x v="1"/>
    <s v="Clerical"/>
    <s v="No"/>
    <n v="1"/>
    <x v="1"/>
    <x v="0"/>
    <x v="19"/>
    <x v="3"/>
    <x v="0"/>
  </r>
  <r>
    <n v="25458"/>
    <x v="0"/>
    <x v="1"/>
    <n v="20000"/>
    <n v="1"/>
    <x v="2"/>
    <s v="Manual"/>
    <s v="No"/>
    <n v="1"/>
    <x v="3"/>
    <x v="0"/>
    <x v="8"/>
    <x v="0"/>
    <x v="1"/>
  </r>
  <r>
    <n v="26886"/>
    <x v="1"/>
    <x v="0"/>
    <n v="30000"/>
    <n v="0"/>
    <x v="1"/>
    <s v="Clerical"/>
    <s v="No"/>
    <n v="1"/>
    <x v="0"/>
    <x v="0"/>
    <x v="19"/>
    <x v="3"/>
    <x v="1"/>
  </r>
  <r>
    <n v="28436"/>
    <x v="1"/>
    <x v="1"/>
    <n v="30000"/>
    <n v="0"/>
    <x v="1"/>
    <s v="Clerical"/>
    <s v="No"/>
    <n v="1"/>
    <x v="0"/>
    <x v="0"/>
    <x v="25"/>
    <x v="3"/>
    <x v="1"/>
  </r>
  <r>
    <n v="19562"/>
    <x v="1"/>
    <x v="0"/>
    <n v="60000"/>
    <n v="2"/>
    <x v="0"/>
    <s v="Professional"/>
    <s v="Yes"/>
    <n v="1"/>
    <x v="1"/>
    <x v="1"/>
    <x v="34"/>
    <x v="0"/>
    <x v="1"/>
  </r>
  <r>
    <n v="15608"/>
    <x v="1"/>
    <x v="0"/>
    <n v="30000"/>
    <n v="0"/>
    <x v="1"/>
    <s v="Clerical"/>
    <s v="No"/>
    <n v="1"/>
    <x v="1"/>
    <x v="0"/>
    <x v="6"/>
    <x v="3"/>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3"/>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2"/>
    <x v="0"/>
  </r>
  <r>
    <n v="26139"/>
    <x v="1"/>
    <x v="1"/>
    <n v="60000"/>
    <n v="1"/>
    <x v="1"/>
    <s v="Skilled Manual"/>
    <s v="Yes"/>
    <n v="1"/>
    <x v="2"/>
    <x v="1"/>
    <x v="12"/>
    <x v="2"/>
    <x v="0"/>
  </r>
  <r>
    <n v="18491"/>
    <x v="1"/>
    <x v="0"/>
    <n v="70000"/>
    <n v="2"/>
    <x v="2"/>
    <s v="Professional"/>
    <s v="Yes"/>
    <n v="2"/>
    <x v="2"/>
    <x v="1"/>
    <x v="38"/>
    <x v="2"/>
    <x v="1"/>
  </r>
  <r>
    <n v="22707"/>
    <x v="1"/>
    <x v="0"/>
    <n v="30000"/>
    <n v="0"/>
    <x v="1"/>
    <s v="Clerical"/>
    <s v="No"/>
    <n v="1"/>
    <x v="1"/>
    <x v="0"/>
    <x v="25"/>
    <x v="3"/>
    <x v="0"/>
  </r>
  <r>
    <n v="20430"/>
    <x v="0"/>
    <x v="1"/>
    <n v="70000"/>
    <n v="2"/>
    <x v="1"/>
    <s v="Skilled Manual"/>
    <s v="Yes"/>
    <n v="2"/>
    <x v="2"/>
    <x v="1"/>
    <x v="31"/>
    <x v="2"/>
    <x v="1"/>
  </r>
  <r>
    <n v="27494"/>
    <x v="1"/>
    <x v="0"/>
    <n v="40000"/>
    <n v="2"/>
    <x v="1"/>
    <s v="Skilled Manual"/>
    <s v="No"/>
    <n v="2"/>
    <x v="3"/>
    <x v="1"/>
    <x v="39"/>
    <x v="2"/>
    <x v="1"/>
  </r>
  <r>
    <n v="26829"/>
    <x v="0"/>
    <x v="0"/>
    <n v="40000"/>
    <n v="0"/>
    <x v="0"/>
    <s v="Clerical"/>
    <s v="Yes"/>
    <n v="0"/>
    <x v="0"/>
    <x v="0"/>
    <x v="13"/>
    <x v="0"/>
    <x v="1"/>
  </r>
  <r>
    <n v="28395"/>
    <x v="1"/>
    <x v="1"/>
    <n v="40000"/>
    <n v="0"/>
    <x v="0"/>
    <s v="Professional"/>
    <s v="No"/>
    <n v="0"/>
    <x v="0"/>
    <x v="0"/>
    <x v="32"/>
    <x v="0"/>
    <x v="1"/>
  </r>
  <r>
    <n v="21006"/>
    <x v="1"/>
    <x v="0"/>
    <n v="30000"/>
    <n v="1"/>
    <x v="1"/>
    <s v="Manual"/>
    <s v="No"/>
    <n v="0"/>
    <x v="0"/>
    <x v="0"/>
    <x v="30"/>
    <x v="2"/>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3"/>
    <x v="1"/>
  </r>
  <r>
    <n v="24140"/>
    <x v="1"/>
    <x v="1"/>
    <n v="10000"/>
    <n v="0"/>
    <x v="4"/>
    <s v="Manual"/>
    <s v="No"/>
    <n v="0"/>
    <x v="0"/>
    <x v="0"/>
    <x v="25"/>
    <x v="3"/>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3"/>
    <x v="0"/>
  </r>
  <r>
    <n v="22988"/>
    <x v="0"/>
    <x v="0"/>
    <n v="40000"/>
    <n v="2"/>
    <x v="0"/>
    <s v="Management"/>
    <s v="Yes"/>
    <n v="2"/>
    <x v="2"/>
    <x v="1"/>
    <x v="29"/>
    <x v="4"/>
    <x v="1"/>
  </r>
  <r>
    <n v="15922"/>
    <x v="0"/>
    <x v="1"/>
    <n v="150000"/>
    <n v="2"/>
    <x v="2"/>
    <s v="Professional"/>
    <s v="Yes"/>
    <n v="4"/>
    <x v="0"/>
    <x v="0"/>
    <x v="28"/>
    <x v="2"/>
    <x v="0"/>
  </r>
  <r>
    <n v="12344"/>
    <x v="1"/>
    <x v="0"/>
    <n v="80000"/>
    <n v="0"/>
    <x v="0"/>
    <s v="Professional"/>
    <s v="No"/>
    <n v="3"/>
    <x v="4"/>
    <x v="1"/>
    <x v="23"/>
    <x v="3"/>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3"/>
    <x v="0"/>
  </r>
  <r>
    <n v="12472"/>
    <x v="0"/>
    <x v="1"/>
    <n v="30000"/>
    <n v="1"/>
    <x v="0"/>
    <s v="Clerical"/>
    <s v="Yes"/>
    <n v="1"/>
    <x v="1"/>
    <x v="0"/>
    <x v="32"/>
    <x v="0"/>
    <x v="0"/>
  </r>
  <r>
    <n v="20970"/>
    <x v="1"/>
    <x v="1"/>
    <n v="10000"/>
    <n v="2"/>
    <x v="1"/>
    <s v="Manual"/>
    <s v="Yes"/>
    <n v="1"/>
    <x v="0"/>
    <x v="0"/>
    <x v="31"/>
    <x v="2"/>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4"/>
    <x v="1"/>
  </r>
  <r>
    <n v="21094"/>
    <x v="1"/>
    <x v="0"/>
    <n v="30000"/>
    <n v="2"/>
    <x v="1"/>
    <s v="Clerical"/>
    <s v="Yes"/>
    <n v="2"/>
    <x v="0"/>
    <x v="0"/>
    <x v="0"/>
    <x v="0"/>
    <x v="0"/>
  </r>
  <r>
    <n v="12234"/>
    <x v="0"/>
    <x v="1"/>
    <n v="10000"/>
    <n v="2"/>
    <x v="1"/>
    <s v="Manual"/>
    <s v="Yes"/>
    <n v="1"/>
    <x v="1"/>
    <x v="0"/>
    <x v="31"/>
    <x v="2"/>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3"/>
    <x v="1"/>
  </r>
  <r>
    <n v="14832"/>
    <x v="0"/>
    <x v="1"/>
    <n v="40000"/>
    <n v="1"/>
    <x v="0"/>
    <s v="Skilled Manual"/>
    <s v="Yes"/>
    <n v="0"/>
    <x v="0"/>
    <x v="0"/>
    <x v="0"/>
    <x v="0"/>
    <x v="1"/>
  </r>
  <r>
    <n v="16614"/>
    <x v="0"/>
    <x v="0"/>
    <n v="80000"/>
    <n v="0"/>
    <x v="0"/>
    <s v="Professional"/>
    <s v="Yes"/>
    <n v="3"/>
    <x v="4"/>
    <x v="1"/>
    <x v="21"/>
    <x v="3"/>
    <x v="0"/>
  </r>
  <r>
    <n v="20877"/>
    <x v="1"/>
    <x v="1"/>
    <n v="30000"/>
    <n v="1"/>
    <x v="0"/>
    <s v="Clerical"/>
    <s v="Yes"/>
    <n v="0"/>
    <x v="3"/>
    <x v="0"/>
    <x v="34"/>
    <x v="0"/>
    <x v="1"/>
  </r>
  <r>
    <n v="20729"/>
    <x v="0"/>
    <x v="0"/>
    <n v="40000"/>
    <n v="2"/>
    <x v="1"/>
    <s v="Clerical"/>
    <s v="No"/>
    <n v="1"/>
    <x v="0"/>
    <x v="0"/>
    <x v="17"/>
    <x v="3"/>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3"/>
    <x v="0"/>
  </r>
  <r>
    <n v="26154"/>
    <x v="0"/>
    <x v="1"/>
    <n v="60000"/>
    <n v="1"/>
    <x v="1"/>
    <s v="Skilled Manual"/>
    <s v="Yes"/>
    <n v="1"/>
    <x v="2"/>
    <x v="1"/>
    <x v="1"/>
    <x v="0"/>
    <x v="1"/>
  </r>
  <r>
    <n v="29117"/>
    <x v="1"/>
    <x v="1"/>
    <n v="100000"/>
    <n v="1"/>
    <x v="0"/>
    <s v="Management"/>
    <s v="No"/>
    <n v="3"/>
    <x v="0"/>
    <x v="1"/>
    <x v="28"/>
    <x v="2"/>
    <x v="0"/>
  </r>
  <r>
    <n v="17845"/>
    <x v="1"/>
    <x v="0"/>
    <n v="20000"/>
    <n v="0"/>
    <x v="3"/>
    <s v="Manual"/>
    <s v="No"/>
    <n v="2"/>
    <x v="3"/>
    <x v="0"/>
    <x v="21"/>
    <x v="3"/>
    <x v="0"/>
  </r>
  <r>
    <n v="25058"/>
    <x v="0"/>
    <x v="1"/>
    <n v="100000"/>
    <n v="1"/>
    <x v="0"/>
    <s v="Management"/>
    <s v="Yes"/>
    <n v="3"/>
    <x v="1"/>
    <x v="1"/>
    <x v="15"/>
    <x v="2"/>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2"/>
    <x v="0"/>
  </r>
  <r>
    <n v="25605"/>
    <x v="1"/>
    <x v="0"/>
    <n v="20000"/>
    <n v="2"/>
    <x v="1"/>
    <s v="Manual"/>
    <s v="No"/>
    <n v="1"/>
    <x v="0"/>
    <x v="0"/>
    <x v="9"/>
    <x v="2"/>
    <x v="1"/>
  </r>
  <r>
    <n v="20797"/>
    <x v="0"/>
    <x v="0"/>
    <n v="10000"/>
    <n v="1"/>
    <x v="0"/>
    <s v="Manual"/>
    <s v="Yes"/>
    <n v="0"/>
    <x v="0"/>
    <x v="0"/>
    <x v="28"/>
    <x v="2"/>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2"/>
    <x v="0"/>
  </r>
  <r>
    <n v="22402"/>
    <x v="0"/>
    <x v="1"/>
    <n v="10000"/>
    <n v="0"/>
    <x v="1"/>
    <s v="Manual"/>
    <s v="Yes"/>
    <n v="1"/>
    <x v="1"/>
    <x v="1"/>
    <x v="37"/>
    <x v="3"/>
    <x v="1"/>
  </r>
  <r>
    <n v="15465"/>
    <x v="0"/>
    <x v="0"/>
    <n v="10000"/>
    <n v="0"/>
    <x v="1"/>
    <s v="Manual"/>
    <s v="No"/>
    <n v="1"/>
    <x v="0"/>
    <x v="1"/>
    <x v="37"/>
    <x v="3"/>
    <x v="0"/>
  </r>
  <r>
    <n v="26757"/>
    <x v="1"/>
    <x v="1"/>
    <n v="90000"/>
    <n v="1"/>
    <x v="0"/>
    <s v="Professional"/>
    <s v="Yes"/>
    <n v="1"/>
    <x v="1"/>
    <x v="1"/>
    <x v="15"/>
    <x v="2"/>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2"/>
    <x v="0"/>
  </r>
  <r>
    <n v="17203"/>
    <x v="0"/>
    <x v="0"/>
    <n v="130000"/>
    <n v="4"/>
    <x v="1"/>
    <s v="Professional"/>
    <s v="Yes"/>
    <n v="4"/>
    <x v="2"/>
    <x v="0"/>
    <x v="33"/>
    <x v="1"/>
    <x v="1"/>
  </r>
  <r>
    <n v="18144"/>
    <x v="0"/>
    <x v="0"/>
    <n v="80000"/>
    <n v="5"/>
    <x v="0"/>
    <s v="Management"/>
    <s v="Yes"/>
    <n v="2"/>
    <x v="1"/>
    <x v="0"/>
    <x v="33"/>
    <x v="1"/>
    <x v="0"/>
  </r>
  <r>
    <n v="23963"/>
    <x v="0"/>
    <x v="1"/>
    <n v="10000"/>
    <n v="0"/>
    <x v="3"/>
    <s v="Manual"/>
    <s v="No"/>
    <n v="2"/>
    <x v="0"/>
    <x v="0"/>
    <x v="6"/>
    <x v="3"/>
    <x v="0"/>
  </r>
  <r>
    <n v="17907"/>
    <x v="0"/>
    <x v="0"/>
    <n v="10000"/>
    <n v="0"/>
    <x v="1"/>
    <s v="Manual"/>
    <s v="Yes"/>
    <n v="1"/>
    <x v="1"/>
    <x v="1"/>
    <x v="40"/>
    <x v="3"/>
    <x v="0"/>
  </r>
  <r>
    <n v="19442"/>
    <x v="1"/>
    <x v="1"/>
    <n v="50000"/>
    <n v="0"/>
    <x v="4"/>
    <s v="Skilled Manual"/>
    <s v="Yes"/>
    <n v="0"/>
    <x v="0"/>
    <x v="0"/>
    <x v="34"/>
    <x v="0"/>
    <x v="1"/>
  </r>
  <r>
    <n v="17504"/>
    <x v="1"/>
    <x v="0"/>
    <n v="80000"/>
    <n v="2"/>
    <x v="1"/>
    <s v="Skilled Manual"/>
    <s v="Yes"/>
    <n v="2"/>
    <x v="2"/>
    <x v="1"/>
    <x v="31"/>
    <x v="2"/>
    <x v="1"/>
  </r>
  <r>
    <n v="12253"/>
    <x v="1"/>
    <x v="0"/>
    <n v="20000"/>
    <n v="0"/>
    <x v="1"/>
    <s v="Manual"/>
    <s v="Yes"/>
    <n v="0"/>
    <x v="0"/>
    <x v="1"/>
    <x v="19"/>
    <x v="3"/>
    <x v="1"/>
  </r>
  <r>
    <n v="27304"/>
    <x v="1"/>
    <x v="0"/>
    <n v="110000"/>
    <n v="2"/>
    <x v="1"/>
    <s v="Professional"/>
    <s v="No"/>
    <n v="3"/>
    <x v="2"/>
    <x v="0"/>
    <x v="28"/>
    <x v="2"/>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4"/>
    <x v="1"/>
  </r>
  <r>
    <n v="28918"/>
    <x v="0"/>
    <x v="0"/>
    <n v="130000"/>
    <n v="4"/>
    <x v="2"/>
    <s v="Management"/>
    <s v="No"/>
    <n v="4"/>
    <x v="4"/>
    <x v="0"/>
    <x v="7"/>
    <x v="1"/>
    <x v="0"/>
  </r>
  <r>
    <n v="15799"/>
    <x v="0"/>
    <x v="0"/>
    <n v="90000"/>
    <n v="1"/>
    <x v="0"/>
    <s v="Professional"/>
    <s v="Yes"/>
    <n v="1"/>
    <x v="1"/>
    <x v="1"/>
    <x v="15"/>
    <x v="2"/>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3"/>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3"/>
    <x v="0"/>
  </r>
  <r>
    <n v="25559"/>
    <x v="1"/>
    <x v="1"/>
    <n v="20000"/>
    <n v="0"/>
    <x v="0"/>
    <s v="Clerical"/>
    <s v="Yes"/>
    <n v="0"/>
    <x v="0"/>
    <x v="1"/>
    <x v="37"/>
    <x v="3"/>
    <x v="1"/>
  </r>
  <r>
    <n v="16209"/>
    <x v="1"/>
    <x v="0"/>
    <n v="50000"/>
    <n v="0"/>
    <x v="4"/>
    <s v="Skilled Manual"/>
    <s v="Yes"/>
    <n v="0"/>
    <x v="3"/>
    <x v="0"/>
    <x v="4"/>
    <x v="0"/>
    <x v="0"/>
  </r>
  <r>
    <n v="11147"/>
    <x v="0"/>
    <x v="1"/>
    <n v="60000"/>
    <n v="2"/>
    <x v="4"/>
    <s v="Management"/>
    <s v="Yes"/>
    <n v="1"/>
    <x v="0"/>
    <x v="1"/>
    <x v="41"/>
    <x v="4"/>
    <x v="1"/>
  </r>
  <r>
    <n v="15214"/>
    <x v="1"/>
    <x v="0"/>
    <n v="100000"/>
    <n v="0"/>
    <x v="4"/>
    <s v="Management"/>
    <s v="No"/>
    <n v="1"/>
    <x v="3"/>
    <x v="1"/>
    <x v="32"/>
    <x v="0"/>
    <x v="1"/>
  </r>
  <r>
    <n v="11453"/>
    <x v="1"/>
    <x v="1"/>
    <n v="80000"/>
    <n v="0"/>
    <x v="0"/>
    <s v="Professional"/>
    <s v="No"/>
    <n v="3"/>
    <x v="4"/>
    <x v="1"/>
    <x v="6"/>
    <x v="3"/>
    <x v="1"/>
  </r>
  <r>
    <n v="24584"/>
    <x v="1"/>
    <x v="1"/>
    <n v="60000"/>
    <n v="0"/>
    <x v="0"/>
    <s v="Professional"/>
    <s v="No"/>
    <n v="3"/>
    <x v="1"/>
    <x v="1"/>
    <x v="23"/>
    <x v="3"/>
    <x v="0"/>
  </r>
  <r>
    <n v="12585"/>
    <x v="0"/>
    <x v="1"/>
    <n v="10000"/>
    <n v="1"/>
    <x v="2"/>
    <s v="Manual"/>
    <s v="Yes"/>
    <n v="0"/>
    <x v="1"/>
    <x v="1"/>
    <x v="40"/>
    <x v="3"/>
    <x v="1"/>
  </r>
  <r>
    <n v="18626"/>
    <x v="1"/>
    <x v="1"/>
    <n v="40000"/>
    <n v="2"/>
    <x v="1"/>
    <s v="Clerical"/>
    <s v="Yes"/>
    <n v="0"/>
    <x v="3"/>
    <x v="0"/>
    <x v="6"/>
    <x v="3"/>
    <x v="1"/>
  </r>
  <r>
    <n v="29298"/>
    <x v="1"/>
    <x v="0"/>
    <n v="60000"/>
    <n v="1"/>
    <x v="1"/>
    <s v="Skilled Manual"/>
    <s v="Yes"/>
    <n v="1"/>
    <x v="2"/>
    <x v="1"/>
    <x v="30"/>
    <x v="2"/>
    <x v="1"/>
  </r>
  <r>
    <n v="24842"/>
    <x v="1"/>
    <x v="0"/>
    <n v="90000"/>
    <n v="3"/>
    <x v="2"/>
    <s v="Professional"/>
    <s v="No"/>
    <n v="1"/>
    <x v="1"/>
    <x v="0"/>
    <x v="36"/>
    <x v="2"/>
    <x v="0"/>
  </r>
  <r>
    <n v="15657"/>
    <x v="0"/>
    <x v="1"/>
    <n v="30000"/>
    <n v="3"/>
    <x v="4"/>
    <s v="Clerical"/>
    <s v="Yes"/>
    <n v="0"/>
    <x v="0"/>
    <x v="0"/>
    <x v="30"/>
    <x v="2"/>
    <x v="1"/>
  </r>
  <r>
    <n v="11415"/>
    <x v="1"/>
    <x v="1"/>
    <n v="90000"/>
    <n v="5"/>
    <x v="1"/>
    <s v="Professional"/>
    <s v="No"/>
    <n v="2"/>
    <x v="4"/>
    <x v="0"/>
    <x v="24"/>
    <x v="1"/>
    <x v="0"/>
  </r>
  <r>
    <n v="28729"/>
    <x v="1"/>
    <x v="0"/>
    <n v="20000"/>
    <n v="0"/>
    <x v="3"/>
    <s v="Manual"/>
    <s v="Yes"/>
    <n v="2"/>
    <x v="3"/>
    <x v="0"/>
    <x v="22"/>
    <x v="3"/>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3"/>
    <x v="0"/>
  </r>
  <r>
    <n v="11451"/>
    <x v="1"/>
    <x v="1"/>
    <n v="70000"/>
    <n v="0"/>
    <x v="0"/>
    <s v="Professional"/>
    <s v="No"/>
    <n v="4"/>
    <x v="4"/>
    <x v="1"/>
    <x v="23"/>
    <x v="3"/>
    <x v="1"/>
  </r>
  <r>
    <n v="25553"/>
    <x v="0"/>
    <x v="1"/>
    <n v="30000"/>
    <n v="1"/>
    <x v="0"/>
    <s v="Clerical"/>
    <s v="Yes"/>
    <n v="0"/>
    <x v="0"/>
    <x v="0"/>
    <x v="27"/>
    <x v="4"/>
    <x v="1"/>
  </r>
  <r>
    <n v="27951"/>
    <x v="1"/>
    <x v="1"/>
    <n v="80000"/>
    <n v="4"/>
    <x v="1"/>
    <s v="Professional"/>
    <s v="No"/>
    <n v="2"/>
    <x v="1"/>
    <x v="0"/>
    <x v="9"/>
    <x v="2"/>
    <x v="1"/>
  </r>
  <r>
    <n v="25026"/>
    <x v="0"/>
    <x v="1"/>
    <n v="20000"/>
    <n v="2"/>
    <x v="3"/>
    <s v="Clerical"/>
    <s v="Yes"/>
    <n v="3"/>
    <x v="2"/>
    <x v="1"/>
    <x v="9"/>
    <x v="2"/>
    <x v="0"/>
  </r>
  <r>
    <n v="13673"/>
    <x v="1"/>
    <x v="0"/>
    <n v="20000"/>
    <n v="0"/>
    <x v="3"/>
    <s v="Manual"/>
    <s v="No"/>
    <n v="2"/>
    <x v="0"/>
    <x v="0"/>
    <x v="37"/>
    <x v="3"/>
    <x v="0"/>
  </r>
  <r>
    <n v="16043"/>
    <x v="1"/>
    <x v="1"/>
    <n v="10000"/>
    <n v="1"/>
    <x v="0"/>
    <s v="Manual"/>
    <s v="Yes"/>
    <n v="0"/>
    <x v="0"/>
    <x v="0"/>
    <x v="28"/>
    <x v="2"/>
    <x v="0"/>
  </r>
  <r>
    <n v="22399"/>
    <x v="1"/>
    <x v="1"/>
    <n v="10000"/>
    <n v="0"/>
    <x v="1"/>
    <s v="Manual"/>
    <s v="Yes"/>
    <n v="1"/>
    <x v="3"/>
    <x v="1"/>
    <x v="22"/>
    <x v="3"/>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4"/>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2"/>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2"/>
    <x v="0"/>
  </r>
  <r>
    <n v="24174"/>
    <x v="0"/>
    <x v="1"/>
    <n v="20000"/>
    <n v="0"/>
    <x v="0"/>
    <s v="Clerical"/>
    <s v="Yes"/>
    <n v="0"/>
    <x v="0"/>
    <x v="1"/>
    <x v="40"/>
    <x v="3"/>
    <x v="1"/>
  </r>
  <r>
    <n v="24611"/>
    <x v="1"/>
    <x v="1"/>
    <n v="90000"/>
    <n v="0"/>
    <x v="0"/>
    <s v="Professional"/>
    <s v="No"/>
    <n v="4"/>
    <x v="4"/>
    <x v="1"/>
    <x v="11"/>
    <x v="0"/>
    <x v="1"/>
  </r>
  <r>
    <n v="11340"/>
    <x v="0"/>
    <x v="0"/>
    <n v="10000"/>
    <n v="1"/>
    <x v="4"/>
    <s v="Clerical"/>
    <s v="Yes"/>
    <n v="0"/>
    <x v="0"/>
    <x v="0"/>
    <x v="43"/>
    <x v="4"/>
    <x v="1"/>
  </r>
  <r>
    <n v="25693"/>
    <x v="1"/>
    <x v="0"/>
    <n v="30000"/>
    <n v="5"/>
    <x v="4"/>
    <s v="Clerical"/>
    <s v="Yes"/>
    <n v="0"/>
    <x v="0"/>
    <x v="0"/>
    <x v="20"/>
    <x v="0"/>
    <x v="1"/>
  </r>
  <r>
    <n v="25555"/>
    <x v="0"/>
    <x v="0"/>
    <n v="10000"/>
    <n v="0"/>
    <x v="1"/>
    <s v="Manual"/>
    <s v="No"/>
    <n v="1"/>
    <x v="0"/>
    <x v="1"/>
    <x v="22"/>
    <x v="3"/>
    <x v="1"/>
  </r>
  <r>
    <n v="22006"/>
    <x v="0"/>
    <x v="1"/>
    <n v="70000"/>
    <n v="5"/>
    <x v="1"/>
    <s v="Skilled Manual"/>
    <s v="Yes"/>
    <n v="3"/>
    <x v="2"/>
    <x v="1"/>
    <x v="30"/>
    <x v="2"/>
    <x v="0"/>
  </r>
  <r>
    <n v="20060"/>
    <x v="1"/>
    <x v="0"/>
    <n v="30000"/>
    <n v="0"/>
    <x v="2"/>
    <s v="Manual"/>
    <s v="No"/>
    <n v="1"/>
    <x v="1"/>
    <x v="0"/>
    <x v="17"/>
    <x v="3"/>
    <x v="1"/>
  </r>
  <r>
    <n v="17702"/>
    <x v="0"/>
    <x v="1"/>
    <n v="10000"/>
    <n v="1"/>
    <x v="4"/>
    <s v="Manual"/>
    <s v="Yes"/>
    <n v="0"/>
    <x v="0"/>
    <x v="0"/>
    <x v="34"/>
    <x v="0"/>
    <x v="0"/>
  </r>
  <r>
    <n v="12503"/>
    <x v="1"/>
    <x v="0"/>
    <n v="30000"/>
    <n v="3"/>
    <x v="1"/>
    <s v="Clerical"/>
    <s v="Yes"/>
    <n v="2"/>
    <x v="0"/>
    <x v="0"/>
    <x v="40"/>
    <x v="3"/>
    <x v="0"/>
  </r>
  <r>
    <n v="23908"/>
    <x v="1"/>
    <x v="1"/>
    <n v="30000"/>
    <n v="1"/>
    <x v="0"/>
    <s v="Clerical"/>
    <s v="No"/>
    <n v="1"/>
    <x v="0"/>
    <x v="0"/>
    <x v="32"/>
    <x v="0"/>
    <x v="1"/>
  </r>
  <r>
    <n v="22527"/>
    <x v="1"/>
    <x v="0"/>
    <n v="20000"/>
    <n v="0"/>
    <x v="2"/>
    <s v="Manual"/>
    <s v="No"/>
    <n v="1"/>
    <x v="1"/>
    <x v="0"/>
    <x v="19"/>
    <x v="3"/>
    <x v="0"/>
  </r>
  <r>
    <n v="19057"/>
    <x v="0"/>
    <x v="0"/>
    <n v="120000"/>
    <n v="3"/>
    <x v="0"/>
    <s v="Management"/>
    <s v="No"/>
    <n v="2"/>
    <x v="4"/>
    <x v="0"/>
    <x v="31"/>
    <x v="2"/>
    <x v="1"/>
  </r>
  <r>
    <n v="18494"/>
    <x v="0"/>
    <x v="1"/>
    <n v="110000"/>
    <n v="5"/>
    <x v="0"/>
    <s v="Management"/>
    <s v="Yes"/>
    <n v="4"/>
    <x v="1"/>
    <x v="1"/>
    <x v="28"/>
    <x v="2"/>
    <x v="1"/>
  </r>
  <r>
    <n v="11249"/>
    <x v="0"/>
    <x v="0"/>
    <n v="130000"/>
    <n v="3"/>
    <x v="1"/>
    <s v="Professional"/>
    <s v="Yes"/>
    <n v="3"/>
    <x v="0"/>
    <x v="0"/>
    <x v="36"/>
    <x v="2"/>
    <x v="1"/>
  </r>
  <r>
    <n v="21568"/>
    <x v="0"/>
    <x v="0"/>
    <n v="100000"/>
    <n v="0"/>
    <x v="2"/>
    <s v="Management"/>
    <s v="Yes"/>
    <n v="4"/>
    <x v="4"/>
    <x v="1"/>
    <x v="17"/>
    <x v="3"/>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5"/>
    <x v="1"/>
  </r>
  <r>
    <n v="18172"/>
    <x v="0"/>
    <x v="1"/>
    <n v="130000"/>
    <n v="4"/>
    <x v="2"/>
    <s v="Professional"/>
    <s v="Yes"/>
    <n v="3"/>
    <x v="0"/>
    <x v="0"/>
    <x v="10"/>
    <x v="1"/>
    <x v="0"/>
  </r>
  <r>
    <n v="12666"/>
    <x v="1"/>
    <x v="1"/>
    <n v="60000"/>
    <n v="0"/>
    <x v="0"/>
    <s v="Professional"/>
    <s v="No"/>
    <n v="4"/>
    <x v="1"/>
    <x v="1"/>
    <x v="23"/>
    <x v="3"/>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2"/>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3"/>
    <x v="1"/>
  </r>
  <r>
    <n v="28468"/>
    <x v="0"/>
    <x v="0"/>
    <n v="10000"/>
    <n v="2"/>
    <x v="1"/>
    <s v="Manual"/>
    <s v="Yes"/>
    <n v="0"/>
    <x v="3"/>
    <x v="0"/>
    <x v="36"/>
    <x v="2"/>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3"/>
    <x v="0"/>
  </r>
  <r>
    <n v="13133"/>
    <x v="1"/>
    <x v="1"/>
    <n v="100000"/>
    <n v="5"/>
    <x v="0"/>
    <s v="Professional"/>
    <s v="Yes"/>
    <n v="1"/>
    <x v="2"/>
    <x v="1"/>
    <x v="15"/>
    <x v="2"/>
    <x v="1"/>
  </r>
  <r>
    <n v="19626"/>
    <x v="0"/>
    <x v="1"/>
    <n v="70000"/>
    <n v="5"/>
    <x v="1"/>
    <s v="Skilled Manual"/>
    <s v="Yes"/>
    <n v="3"/>
    <x v="2"/>
    <x v="1"/>
    <x v="12"/>
    <x v="2"/>
    <x v="0"/>
  </r>
  <r>
    <n v="21039"/>
    <x v="1"/>
    <x v="0"/>
    <n v="50000"/>
    <n v="0"/>
    <x v="4"/>
    <s v="Skilled Manual"/>
    <s v="No"/>
    <n v="0"/>
    <x v="0"/>
    <x v="0"/>
    <x v="34"/>
    <x v="0"/>
    <x v="1"/>
  </r>
  <r>
    <n v="12231"/>
    <x v="1"/>
    <x v="0"/>
    <n v="10000"/>
    <n v="2"/>
    <x v="1"/>
    <s v="Manual"/>
    <s v="Yes"/>
    <n v="0"/>
    <x v="0"/>
    <x v="0"/>
    <x v="36"/>
    <x v="2"/>
    <x v="1"/>
  </r>
  <r>
    <n v="25665"/>
    <x v="1"/>
    <x v="0"/>
    <n v="20000"/>
    <n v="0"/>
    <x v="2"/>
    <s v="Manual"/>
    <s v="No"/>
    <n v="1"/>
    <x v="3"/>
    <x v="0"/>
    <x v="26"/>
    <x v="3"/>
    <x v="0"/>
  </r>
  <r>
    <n v="24061"/>
    <x v="0"/>
    <x v="1"/>
    <n v="10000"/>
    <n v="4"/>
    <x v="3"/>
    <s v="Manual"/>
    <s v="Yes"/>
    <n v="1"/>
    <x v="0"/>
    <x v="0"/>
    <x v="8"/>
    <x v="0"/>
    <x v="1"/>
  </r>
  <r>
    <n v="26879"/>
    <x v="1"/>
    <x v="0"/>
    <n v="20000"/>
    <n v="0"/>
    <x v="2"/>
    <s v="Manual"/>
    <s v="No"/>
    <n v="1"/>
    <x v="1"/>
    <x v="0"/>
    <x v="25"/>
    <x v="3"/>
    <x v="0"/>
  </r>
  <r>
    <n v="12284"/>
    <x v="0"/>
    <x v="0"/>
    <n v="30000"/>
    <n v="0"/>
    <x v="0"/>
    <s v="Clerical"/>
    <s v="No"/>
    <n v="0"/>
    <x v="0"/>
    <x v="0"/>
    <x v="4"/>
    <x v="0"/>
    <x v="1"/>
  </r>
  <r>
    <n v="26654"/>
    <x v="0"/>
    <x v="0"/>
    <n v="90000"/>
    <n v="1"/>
    <x v="4"/>
    <s v="Management"/>
    <s v="Yes"/>
    <n v="0"/>
    <x v="0"/>
    <x v="1"/>
    <x v="34"/>
    <x v="0"/>
    <x v="1"/>
  </r>
  <r>
    <n v="14545"/>
    <x v="0"/>
    <x v="0"/>
    <n v="10000"/>
    <n v="2"/>
    <x v="1"/>
    <s v="Manual"/>
    <s v="Yes"/>
    <n v="0"/>
    <x v="3"/>
    <x v="0"/>
    <x v="38"/>
    <x v="2"/>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3"/>
    <x v="0"/>
  </r>
  <r>
    <n v="22005"/>
    <x v="0"/>
    <x v="0"/>
    <n v="70000"/>
    <n v="5"/>
    <x v="1"/>
    <s v="Skilled Manual"/>
    <s v="No"/>
    <n v="3"/>
    <x v="2"/>
    <x v="1"/>
    <x v="30"/>
    <x v="2"/>
    <x v="0"/>
  </r>
  <r>
    <n v="14544"/>
    <x v="1"/>
    <x v="1"/>
    <n v="10000"/>
    <n v="1"/>
    <x v="1"/>
    <s v="Manual"/>
    <s v="Yes"/>
    <n v="0"/>
    <x v="0"/>
    <x v="0"/>
    <x v="38"/>
    <x v="2"/>
    <x v="0"/>
  </r>
  <r>
    <n v="14312"/>
    <x v="0"/>
    <x v="0"/>
    <n v="60000"/>
    <n v="1"/>
    <x v="1"/>
    <s v="Skilled Manual"/>
    <s v="Yes"/>
    <n v="1"/>
    <x v="2"/>
    <x v="1"/>
    <x v="12"/>
    <x v="2"/>
    <x v="0"/>
  </r>
  <r>
    <n v="29120"/>
    <x v="1"/>
    <x v="0"/>
    <n v="100000"/>
    <n v="1"/>
    <x v="0"/>
    <s v="Management"/>
    <s v="Yes"/>
    <n v="4"/>
    <x v="1"/>
    <x v="1"/>
    <x v="28"/>
    <x v="2"/>
    <x v="0"/>
  </r>
  <r>
    <n v="24187"/>
    <x v="1"/>
    <x v="0"/>
    <n v="30000"/>
    <n v="3"/>
    <x v="4"/>
    <s v="Clerical"/>
    <s v="No"/>
    <n v="0"/>
    <x v="0"/>
    <x v="0"/>
    <x v="30"/>
    <x v="2"/>
    <x v="1"/>
  </r>
  <r>
    <n v="15758"/>
    <x v="0"/>
    <x v="1"/>
    <n v="130000"/>
    <n v="0"/>
    <x v="4"/>
    <s v="Management"/>
    <s v="Yes"/>
    <n v="0"/>
    <x v="2"/>
    <x v="1"/>
    <x v="28"/>
    <x v="2"/>
    <x v="0"/>
  </r>
  <r>
    <n v="29094"/>
    <x v="0"/>
    <x v="1"/>
    <n v="30000"/>
    <n v="3"/>
    <x v="2"/>
    <s v="Skilled Manual"/>
    <s v="Yes"/>
    <n v="2"/>
    <x v="2"/>
    <x v="1"/>
    <x v="9"/>
    <x v="2"/>
    <x v="1"/>
  </r>
  <r>
    <n v="28319"/>
    <x v="1"/>
    <x v="0"/>
    <n v="60000"/>
    <n v="1"/>
    <x v="1"/>
    <s v="Skilled Manual"/>
    <s v="No"/>
    <n v="1"/>
    <x v="0"/>
    <x v="1"/>
    <x v="30"/>
    <x v="2"/>
    <x v="1"/>
  </r>
  <r>
    <n v="16406"/>
    <x v="0"/>
    <x v="1"/>
    <n v="40000"/>
    <n v="0"/>
    <x v="0"/>
    <s v="Clerical"/>
    <s v="No"/>
    <n v="0"/>
    <x v="0"/>
    <x v="0"/>
    <x v="13"/>
    <x v="0"/>
    <x v="1"/>
  </r>
  <r>
    <n v="20923"/>
    <x v="0"/>
    <x v="0"/>
    <n v="40000"/>
    <n v="1"/>
    <x v="0"/>
    <s v="Skilled Manual"/>
    <s v="Yes"/>
    <n v="0"/>
    <x v="0"/>
    <x v="0"/>
    <x v="0"/>
    <x v="0"/>
    <x v="1"/>
  </r>
  <r>
    <n v="11378"/>
    <x v="1"/>
    <x v="0"/>
    <n v="10000"/>
    <n v="1"/>
    <x v="2"/>
    <s v="Manual"/>
    <s v="No"/>
    <n v="1"/>
    <x v="1"/>
    <x v="0"/>
    <x v="30"/>
    <x v="2"/>
    <x v="1"/>
  </r>
  <r>
    <n v="20851"/>
    <x v="1"/>
    <x v="1"/>
    <n v="20000"/>
    <n v="0"/>
    <x v="1"/>
    <s v="Manual"/>
    <s v="No"/>
    <n v="1"/>
    <x v="1"/>
    <x v="0"/>
    <x v="4"/>
    <x v="0"/>
    <x v="1"/>
  </r>
  <r>
    <n v="21557"/>
    <x v="1"/>
    <x v="0"/>
    <n v="110000"/>
    <n v="0"/>
    <x v="1"/>
    <s v="Management"/>
    <s v="Yes"/>
    <n v="3"/>
    <x v="4"/>
    <x v="1"/>
    <x v="21"/>
    <x v="3"/>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2"/>
    <x v="1"/>
  </r>
  <r>
    <n v="13136"/>
    <x v="0"/>
    <x v="0"/>
    <n v="30000"/>
    <n v="2"/>
    <x v="1"/>
    <s v="Clerical"/>
    <s v="No"/>
    <n v="2"/>
    <x v="2"/>
    <x v="1"/>
    <x v="45"/>
    <x v="4"/>
    <x v="0"/>
  </r>
  <r>
    <n v="25906"/>
    <x v="1"/>
    <x v="0"/>
    <n v="10000"/>
    <n v="5"/>
    <x v="2"/>
    <s v="Skilled Manual"/>
    <s v="No"/>
    <n v="2"/>
    <x v="3"/>
    <x v="1"/>
    <x v="24"/>
    <x v="1"/>
    <x v="0"/>
  </r>
  <r>
    <n v="17926"/>
    <x v="1"/>
    <x v="0"/>
    <n v="40000"/>
    <n v="0"/>
    <x v="0"/>
    <s v="Clerical"/>
    <s v="No"/>
    <n v="0"/>
    <x v="0"/>
    <x v="1"/>
    <x v="26"/>
    <x v="3"/>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4"/>
    <x v="0"/>
  </r>
  <r>
    <n v="28758"/>
    <x v="0"/>
    <x v="1"/>
    <n v="40000"/>
    <n v="2"/>
    <x v="1"/>
    <s v="Clerical"/>
    <s v="Yes"/>
    <n v="1"/>
    <x v="3"/>
    <x v="0"/>
    <x v="11"/>
    <x v="0"/>
    <x v="1"/>
  </r>
  <r>
    <n v="11381"/>
    <x v="0"/>
    <x v="0"/>
    <n v="20000"/>
    <n v="2"/>
    <x v="1"/>
    <s v="Manual"/>
    <s v="Yes"/>
    <n v="1"/>
    <x v="1"/>
    <x v="0"/>
    <x v="15"/>
    <x v="2"/>
    <x v="1"/>
  </r>
  <r>
    <n v="17522"/>
    <x v="0"/>
    <x v="1"/>
    <n v="120000"/>
    <n v="4"/>
    <x v="0"/>
    <s v="Management"/>
    <s v="Yes"/>
    <n v="1"/>
    <x v="1"/>
    <x v="1"/>
    <x v="15"/>
    <x v="2"/>
    <x v="0"/>
  </r>
  <r>
    <n v="21207"/>
    <x v="0"/>
    <x v="1"/>
    <n v="60000"/>
    <n v="1"/>
    <x v="1"/>
    <s v="Skilled Manual"/>
    <s v="Yes"/>
    <n v="1"/>
    <x v="2"/>
    <x v="1"/>
    <x v="30"/>
    <x v="2"/>
    <x v="0"/>
  </r>
  <r>
    <n v="28102"/>
    <x v="0"/>
    <x v="1"/>
    <n v="20000"/>
    <n v="4"/>
    <x v="2"/>
    <s v="Skilled Manual"/>
    <s v="Yes"/>
    <n v="2"/>
    <x v="2"/>
    <x v="1"/>
    <x v="7"/>
    <x v="1"/>
    <x v="1"/>
  </r>
  <r>
    <n v="23105"/>
    <x v="1"/>
    <x v="1"/>
    <n v="40000"/>
    <n v="3"/>
    <x v="3"/>
    <s v="Clerical"/>
    <s v="No"/>
    <n v="2"/>
    <x v="2"/>
    <x v="1"/>
    <x v="31"/>
    <x v="2"/>
    <x v="1"/>
  </r>
  <r>
    <n v="18740"/>
    <x v="0"/>
    <x v="1"/>
    <n v="80000"/>
    <n v="5"/>
    <x v="0"/>
    <s v="Professional"/>
    <s v="No"/>
    <n v="1"/>
    <x v="0"/>
    <x v="1"/>
    <x v="15"/>
    <x v="2"/>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2"/>
    <x v="0"/>
  </r>
  <r>
    <n v="11386"/>
    <x v="0"/>
    <x v="0"/>
    <n v="30000"/>
    <n v="3"/>
    <x v="0"/>
    <s v="Clerical"/>
    <s v="Yes"/>
    <n v="0"/>
    <x v="0"/>
    <x v="0"/>
    <x v="12"/>
    <x v="2"/>
    <x v="0"/>
  </r>
  <r>
    <n v="20228"/>
    <x v="0"/>
    <x v="1"/>
    <n v="100000"/>
    <n v="0"/>
    <x v="4"/>
    <s v="Management"/>
    <s v="Yes"/>
    <n v="0"/>
    <x v="1"/>
    <x v="1"/>
    <x v="8"/>
    <x v="0"/>
    <x v="1"/>
  </r>
  <r>
    <n v="16675"/>
    <x v="1"/>
    <x v="0"/>
    <n v="160000"/>
    <n v="0"/>
    <x v="4"/>
    <s v="Management"/>
    <s v="No"/>
    <n v="3"/>
    <x v="0"/>
    <x v="1"/>
    <x v="15"/>
    <x v="2"/>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3"/>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3"/>
    <x v="0"/>
  </r>
  <r>
    <n v="19508"/>
    <x v="0"/>
    <x v="1"/>
    <n v="10000"/>
    <n v="0"/>
    <x v="3"/>
    <s v="Manual"/>
    <s v="No"/>
    <n v="2"/>
    <x v="0"/>
    <x v="0"/>
    <x v="25"/>
    <x v="3"/>
    <x v="0"/>
  </r>
  <r>
    <n v="11489"/>
    <x v="1"/>
    <x v="0"/>
    <n v="20000"/>
    <n v="0"/>
    <x v="3"/>
    <s v="Manual"/>
    <s v="No"/>
    <n v="2"/>
    <x v="3"/>
    <x v="0"/>
    <x v="11"/>
    <x v="0"/>
    <x v="1"/>
  </r>
  <r>
    <n v="18160"/>
    <x v="0"/>
    <x v="1"/>
    <n v="130000"/>
    <n v="3"/>
    <x v="2"/>
    <s v="Professional"/>
    <s v="Yes"/>
    <n v="4"/>
    <x v="2"/>
    <x v="0"/>
    <x v="36"/>
    <x v="2"/>
    <x v="1"/>
  </r>
  <r>
    <n v="25241"/>
    <x v="0"/>
    <x v="1"/>
    <n v="90000"/>
    <n v="2"/>
    <x v="0"/>
    <s v="Professional"/>
    <s v="Yes"/>
    <n v="1"/>
    <x v="2"/>
    <x v="1"/>
    <x v="15"/>
    <x v="2"/>
    <x v="0"/>
  </r>
  <r>
    <n v="24369"/>
    <x v="0"/>
    <x v="1"/>
    <n v="80000"/>
    <n v="5"/>
    <x v="4"/>
    <s v="Management"/>
    <s v="No"/>
    <n v="2"/>
    <x v="0"/>
    <x v="1"/>
    <x v="32"/>
    <x v="0"/>
    <x v="0"/>
  </r>
  <r>
    <n v="27165"/>
    <x v="1"/>
    <x v="1"/>
    <n v="20000"/>
    <n v="0"/>
    <x v="3"/>
    <s v="Manual"/>
    <s v="No"/>
    <n v="2"/>
    <x v="0"/>
    <x v="0"/>
    <x v="17"/>
    <x v="3"/>
    <x v="0"/>
  </r>
  <r>
    <n v="29424"/>
    <x v="0"/>
    <x v="1"/>
    <n v="10000"/>
    <n v="0"/>
    <x v="3"/>
    <s v="Manual"/>
    <s v="Yes"/>
    <n v="2"/>
    <x v="0"/>
    <x v="0"/>
    <x v="21"/>
    <x v="3"/>
    <x v="0"/>
  </r>
  <r>
    <n v="15926"/>
    <x v="1"/>
    <x v="0"/>
    <n v="120000"/>
    <n v="3"/>
    <x v="2"/>
    <s v="Professional"/>
    <s v="Yes"/>
    <n v="4"/>
    <x v="2"/>
    <x v="0"/>
    <x v="5"/>
    <x v="2"/>
    <x v="1"/>
  </r>
  <r>
    <n v="14554"/>
    <x v="0"/>
    <x v="1"/>
    <n v="20000"/>
    <n v="1"/>
    <x v="0"/>
    <s v="Clerical"/>
    <s v="Yes"/>
    <n v="0"/>
    <x v="0"/>
    <x v="0"/>
    <x v="29"/>
    <x v="4"/>
    <x v="0"/>
  </r>
  <r>
    <n v="16468"/>
    <x v="1"/>
    <x v="1"/>
    <n v="30000"/>
    <n v="0"/>
    <x v="1"/>
    <s v="Clerical"/>
    <s v="Yes"/>
    <n v="1"/>
    <x v="1"/>
    <x v="0"/>
    <x v="25"/>
    <x v="3"/>
    <x v="0"/>
  </r>
  <r>
    <n v="19174"/>
    <x v="1"/>
    <x v="0"/>
    <n v="30000"/>
    <n v="0"/>
    <x v="2"/>
    <s v="Manual"/>
    <s v="No"/>
    <n v="1"/>
    <x v="1"/>
    <x v="0"/>
    <x v="21"/>
    <x v="3"/>
    <x v="1"/>
  </r>
  <r>
    <n v="19183"/>
    <x v="1"/>
    <x v="1"/>
    <n v="10000"/>
    <n v="0"/>
    <x v="3"/>
    <s v="Manual"/>
    <s v="Yes"/>
    <n v="2"/>
    <x v="3"/>
    <x v="0"/>
    <x v="11"/>
    <x v="0"/>
    <x v="0"/>
  </r>
  <r>
    <n v="13683"/>
    <x v="1"/>
    <x v="0"/>
    <n v="30000"/>
    <n v="0"/>
    <x v="2"/>
    <s v="Manual"/>
    <s v="No"/>
    <n v="1"/>
    <x v="1"/>
    <x v="0"/>
    <x v="21"/>
    <x v="3"/>
    <x v="0"/>
  </r>
  <r>
    <n v="17848"/>
    <x v="1"/>
    <x v="1"/>
    <n v="30000"/>
    <n v="0"/>
    <x v="1"/>
    <s v="Clerical"/>
    <s v="No"/>
    <n v="1"/>
    <x v="1"/>
    <x v="0"/>
    <x v="23"/>
    <x v="3"/>
    <x v="1"/>
  </r>
  <r>
    <n v="17894"/>
    <x v="0"/>
    <x v="0"/>
    <n v="20000"/>
    <n v="1"/>
    <x v="0"/>
    <s v="Clerical"/>
    <s v="Yes"/>
    <n v="0"/>
    <x v="0"/>
    <x v="0"/>
    <x v="5"/>
    <x v="2"/>
    <x v="1"/>
  </r>
  <r>
    <n v="25651"/>
    <x v="0"/>
    <x v="1"/>
    <n v="40000"/>
    <n v="1"/>
    <x v="0"/>
    <s v="Skilled Manual"/>
    <s v="No"/>
    <n v="0"/>
    <x v="0"/>
    <x v="0"/>
    <x v="1"/>
    <x v="0"/>
    <x v="1"/>
  </r>
  <r>
    <n v="22936"/>
    <x v="1"/>
    <x v="0"/>
    <n v="60000"/>
    <n v="1"/>
    <x v="1"/>
    <s v="Skilled Manual"/>
    <s v="No"/>
    <n v="1"/>
    <x v="0"/>
    <x v="1"/>
    <x v="12"/>
    <x v="2"/>
    <x v="1"/>
  </r>
  <r>
    <n v="23915"/>
    <x v="0"/>
    <x v="1"/>
    <n v="20000"/>
    <n v="2"/>
    <x v="2"/>
    <s v="Manual"/>
    <s v="Yes"/>
    <n v="2"/>
    <x v="0"/>
    <x v="0"/>
    <x v="0"/>
    <x v="0"/>
    <x v="0"/>
  </r>
  <r>
    <n v="24121"/>
    <x v="1"/>
    <x v="0"/>
    <n v="30000"/>
    <n v="0"/>
    <x v="1"/>
    <s v="Clerical"/>
    <s v="No"/>
    <n v="1"/>
    <x v="0"/>
    <x v="0"/>
    <x v="19"/>
    <x v="3"/>
    <x v="1"/>
  </r>
  <r>
    <n v="27878"/>
    <x v="1"/>
    <x v="1"/>
    <n v="20000"/>
    <n v="0"/>
    <x v="1"/>
    <s v="Manual"/>
    <s v="No"/>
    <n v="0"/>
    <x v="0"/>
    <x v="1"/>
    <x v="26"/>
    <x v="3"/>
    <x v="1"/>
  </r>
  <r>
    <n v="13572"/>
    <x v="1"/>
    <x v="1"/>
    <n v="10000"/>
    <n v="3"/>
    <x v="2"/>
    <s v="Manual"/>
    <s v="Yes"/>
    <n v="0"/>
    <x v="0"/>
    <x v="0"/>
    <x v="34"/>
    <x v="0"/>
    <x v="1"/>
  </r>
  <r>
    <n v="27941"/>
    <x v="0"/>
    <x v="0"/>
    <n v="80000"/>
    <n v="4"/>
    <x v="1"/>
    <s v="Professional"/>
    <s v="Yes"/>
    <n v="2"/>
    <x v="1"/>
    <x v="0"/>
    <x v="39"/>
    <x v="2"/>
    <x v="0"/>
  </r>
  <r>
    <n v="26354"/>
    <x v="1"/>
    <x v="1"/>
    <n v="40000"/>
    <n v="0"/>
    <x v="4"/>
    <s v="Clerical"/>
    <s v="No"/>
    <n v="0"/>
    <x v="0"/>
    <x v="0"/>
    <x v="13"/>
    <x v="0"/>
    <x v="1"/>
  </r>
  <r>
    <n v="14785"/>
    <x v="1"/>
    <x v="1"/>
    <n v="30000"/>
    <n v="1"/>
    <x v="0"/>
    <s v="Clerical"/>
    <s v="No"/>
    <n v="1"/>
    <x v="3"/>
    <x v="0"/>
    <x v="32"/>
    <x v="0"/>
    <x v="0"/>
  </r>
  <r>
    <n v="17238"/>
    <x v="1"/>
    <x v="1"/>
    <n v="80000"/>
    <n v="0"/>
    <x v="0"/>
    <s v="Professional"/>
    <s v="Yes"/>
    <n v="3"/>
    <x v="4"/>
    <x v="1"/>
    <x v="21"/>
    <x v="3"/>
    <x v="0"/>
  </r>
  <r>
    <n v="23608"/>
    <x v="0"/>
    <x v="0"/>
    <n v="150000"/>
    <n v="3"/>
    <x v="2"/>
    <s v="Professional"/>
    <s v="Yes"/>
    <n v="3"/>
    <x v="0"/>
    <x v="0"/>
    <x v="36"/>
    <x v="2"/>
    <x v="1"/>
  </r>
  <r>
    <n v="22538"/>
    <x v="1"/>
    <x v="0"/>
    <n v="10000"/>
    <n v="0"/>
    <x v="3"/>
    <s v="Manual"/>
    <s v="Yes"/>
    <n v="2"/>
    <x v="3"/>
    <x v="0"/>
    <x v="6"/>
    <x v="3"/>
    <x v="0"/>
  </r>
  <r>
    <n v="12332"/>
    <x v="0"/>
    <x v="1"/>
    <n v="90000"/>
    <n v="4"/>
    <x v="2"/>
    <s v="Management"/>
    <s v="Yes"/>
    <n v="3"/>
    <x v="2"/>
    <x v="0"/>
    <x v="7"/>
    <x v="1"/>
    <x v="1"/>
  </r>
  <r>
    <n v="17230"/>
    <x v="0"/>
    <x v="1"/>
    <n v="80000"/>
    <n v="0"/>
    <x v="0"/>
    <s v="Professional"/>
    <s v="Yes"/>
    <n v="3"/>
    <x v="4"/>
    <x v="1"/>
    <x v="25"/>
    <x v="3"/>
    <x v="0"/>
  </r>
  <r>
    <n v="13082"/>
    <x v="1"/>
    <x v="1"/>
    <n v="130000"/>
    <n v="0"/>
    <x v="4"/>
    <s v="Management"/>
    <s v="Yes"/>
    <n v="0"/>
    <x v="1"/>
    <x v="1"/>
    <x v="28"/>
    <x v="2"/>
    <x v="1"/>
  </r>
  <r>
    <n v="22518"/>
    <x v="1"/>
    <x v="0"/>
    <n v="30000"/>
    <n v="3"/>
    <x v="1"/>
    <s v="Clerical"/>
    <s v="No"/>
    <n v="2"/>
    <x v="0"/>
    <x v="0"/>
    <x v="40"/>
    <x v="3"/>
    <x v="1"/>
  </r>
  <r>
    <n v="13687"/>
    <x v="0"/>
    <x v="1"/>
    <n v="40000"/>
    <n v="1"/>
    <x v="0"/>
    <s v="Skilled Manual"/>
    <s v="Yes"/>
    <n v="1"/>
    <x v="0"/>
    <x v="0"/>
    <x v="6"/>
    <x v="3"/>
    <x v="1"/>
  </r>
  <r>
    <n v="23571"/>
    <x v="0"/>
    <x v="0"/>
    <n v="40000"/>
    <n v="2"/>
    <x v="0"/>
    <s v="Management"/>
    <s v="Yes"/>
    <n v="2"/>
    <x v="0"/>
    <x v="1"/>
    <x v="29"/>
    <x v="4"/>
    <x v="1"/>
  </r>
  <r>
    <n v="19305"/>
    <x v="1"/>
    <x v="0"/>
    <n v="10000"/>
    <n v="2"/>
    <x v="2"/>
    <s v="Manual"/>
    <s v="Yes"/>
    <n v="1"/>
    <x v="0"/>
    <x v="0"/>
    <x v="13"/>
    <x v="0"/>
    <x v="1"/>
  </r>
  <r>
    <n v="22636"/>
    <x v="1"/>
    <x v="0"/>
    <n v="40000"/>
    <n v="0"/>
    <x v="0"/>
    <s v="Clerical"/>
    <s v="No"/>
    <n v="0"/>
    <x v="0"/>
    <x v="0"/>
    <x v="13"/>
    <x v="0"/>
    <x v="1"/>
  </r>
  <r>
    <n v="17310"/>
    <x v="0"/>
    <x v="1"/>
    <n v="60000"/>
    <n v="1"/>
    <x v="1"/>
    <s v="Skilled Manual"/>
    <s v="Yes"/>
    <n v="1"/>
    <x v="0"/>
    <x v="1"/>
    <x v="12"/>
    <x v="2"/>
    <x v="1"/>
  </r>
  <r>
    <n v="12133"/>
    <x v="0"/>
    <x v="0"/>
    <n v="130000"/>
    <n v="3"/>
    <x v="1"/>
    <s v="Professional"/>
    <s v="Yes"/>
    <n v="3"/>
    <x v="2"/>
    <x v="0"/>
    <x v="5"/>
    <x v="2"/>
    <x v="1"/>
  </r>
  <r>
    <n v="25918"/>
    <x v="1"/>
    <x v="0"/>
    <n v="30000"/>
    <n v="2"/>
    <x v="1"/>
    <s v="Clerical"/>
    <s v="No"/>
    <n v="2"/>
    <x v="2"/>
    <x v="1"/>
    <x v="2"/>
    <x v="1"/>
    <x v="1"/>
  </r>
  <r>
    <n v="25752"/>
    <x v="1"/>
    <x v="0"/>
    <n v="20000"/>
    <n v="2"/>
    <x v="1"/>
    <s v="Manual"/>
    <s v="No"/>
    <n v="1"/>
    <x v="0"/>
    <x v="0"/>
    <x v="39"/>
    <x v="2"/>
    <x v="1"/>
  </r>
  <r>
    <n v="17324"/>
    <x v="0"/>
    <x v="0"/>
    <n v="100000"/>
    <n v="4"/>
    <x v="0"/>
    <s v="Professional"/>
    <s v="Yes"/>
    <n v="1"/>
    <x v="4"/>
    <x v="1"/>
    <x v="30"/>
    <x v="2"/>
    <x v="0"/>
  </r>
  <r>
    <n v="22918"/>
    <x v="1"/>
    <x v="1"/>
    <n v="80000"/>
    <n v="5"/>
    <x v="4"/>
    <s v="Management"/>
    <s v="Yes"/>
    <n v="3"/>
    <x v="0"/>
    <x v="1"/>
    <x v="5"/>
    <x v="2"/>
    <x v="0"/>
  </r>
  <r>
    <n v="12510"/>
    <x v="0"/>
    <x v="1"/>
    <n v="40000"/>
    <n v="1"/>
    <x v="0"/>
    <s v="Skilled Manual"/>
    <s v="Yes"/>
    <n v="1"/>
    <x v="0"/>
    <x v="0"/>
    <x v="1"/>
    <x v="0"/>
    <x v="1"/>
  </r>
  <r>
    <n v="25512"/>
    <x v="1"/>
    <x v="1"/>
    <n v="20000"/>
    <n v="0"/>
    <x v="2"/>
    <s v="Manual"/>
    <s v="No"/>
    <n v="1"/>
    <x v="1"/>
    <x v="0"/>
    <x v="25"/>
    <x v="3"/>
    <x v="0"/>
  </r>
  <r>
    <n v="16179"/>
    <x v="1"/>
    <x v="0"/>
    <n v="80000"/>
    <n v="5"/>
    <x v="0"/>
    <s v="Professional"/>
    <s v="Yes"/>
    <n v="4"/>
    <x v="3"/>
    <x v="1"/>
    <x v="13"/>
    <x v="0"/>
    <x v="0"/>
  </r>
  <r>
    <n v="15628"/>
    <x v="0"/>
    <x v="0"/>
    <n v="40000"/>
    <n v="1"/>
    <x v="0"/>
    <s v="Skilled Manual"/>
    <s v="Yes"/>
    <n v="1"/>
    <x v="0"/>
    <x v="0"/>
    <x v="47"/>
    <x v="6"/>
    <x v="0"/>
  </r>
  <r>
    <n v="20977"/>
    <x v="0"/>
    <x v="1"/>
    <n v="20000"/>
    <n v="1"/>
    <x v="0"/>
    <s v="Clerical"/>
    <s v="Yes"/>
    <n v="0"/>
    <x v="0"/>
    <x v="0"/>
    <x v="46"/>
    <x v="1"/>
    <x v="1"/>
  </r>
  <r>
    <n v="18140"/>
    <x v="0"/>
    <x v="1"/>
    <n v="130000"/>
    <n v="3"/>
    <x v="1"/>
    <s v="Professional"/>
    <s v="No"/>
    <n v="3"/>
    <x v="2"/>
    <x v="0"/>
    <x v="36"/>
    <x v="2"/>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3"/>
    <x v="1"/>
  </r>
  <r>
    <n v="22974"/>
    <x v="0"/>
    <x v="0"/>
    <n v="30000"/>
    <n v="2"/>
    <x v="1"/>
    <s v="Clerical"/>
    <s v="Yes"/>
    <n v="2"/>
    <x v="2"/>
    <x v="1"/>
    <x v="45"/>
    <x v="4"/>
    <x v="0"/>
  </r>
  <r>
    <n v="13586"/>
    <x v="0"/>
    <x v="1"/>
    <n v="80000"/>
    <n v="4"/>
    <x v="1"/>
    <s v="Professional"/>
    <s v="Yes"/>
    <n v="2"/>
    <x v="4"/>
    <x v="0"/>
    <x v="39"/>
    <x v="2"/>
    <x v="0"/>
  </r>
  <r>
    <n v="17978"/>
    <x v="0"/>
    <x v="1"/>
    <n v="40000"/>
    <n v="0"/>
    <x v="4"/>
    <s v="Clerical"/>
    <s v="Yes"/>
    <n v="0"/>
    <x v="0"/>
    <x v="0"/>
    <x v="34"/>
    <x v="0"/>
    <x v="1"/>
  </r>
  <r>
    <n v="12581"/>
    <x v="1"/>
    <x v="0"/>
    <n v="10000"/>
    <n v="0"/>
    <x v="1"/>
    <s v="Manual"/>
    <s v="No"/>
    <n v="1"/>
    <x v="0"/>
    <x v="1"/>
    <x v="26"/>
    <x v="3"/>
    <x v="1"/>
  </r>
  <r>
    <n v="18018"/>
    <x v="1"/>
    <x v="1"/>
    <n v="30000"/>
    <n v="3"/>
    <x v="1"/>
    <s v="Clerical"/>
    <s v="Yes"/>
    <n v="0"/>
    <x v="0"/>
    <x v="0"/>
    <x v="1"/>
    <x v="0"/>
    <x v="0"/>
  </r>
  <r>
    <n v="28957"/>
    <x v="1"/>
    <x v="0"/>
    <n v="120000"/>
    <n v="0"/>
    <x v="3"/>
    <s v="Professional"/>
    <s v="Yes"/>
    <n v="4"/>
    <x v="4"/>
    <x v="1"/>
    <x v="17"/>
    <x v="3"/>
    <x v="1"/>
  </r>
  <r>
    <n v="13690"/>
    <x v="1"/>
    <x v="0"/>
    <n v="20000"/>
    <n v="0"/>
    <x v="3"/>
    <s v="Manual"/>
    <s v="No"/>
    <n v="2"/>
    <x v="3"/>
    <x v="0"/>
    <x v="17"/>
    <x v="3"/>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2"/>
    <x v="0"/>
  </r>
  <r>
    <n v="23962"/>
    <x v="0"/>
    <x v="0"/>
    <n v="10000"/>
    <n v="0"/>
    <x v="3"/>
    <s v="Manual"/>
    <s v="Yes"/>
    <n v="2"/>
    <x v="3"/>
    <x v="0"/>
    <x v="21"/>
    <x v="3"/>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2"/>
    <x v="1"/>
  </r>
  <r>
    <n v="25792"/>
    <x v="1"/>
    <x v="0"/>
    <n v="110000"/>
    <n v="3"/>
    <x v="0"/>
    <s v="Management"/>
    <s v="Yes"/>
    <n v="4"/>
    <x v="4"/>
    <x v="0"/>
    <x v="39"/>
    <x v="2"/>
    <x v="0"/>
  </r>
  <r>
    <n v="11555"/>
    <x v="0"/>
    <x v="0"/>
    <n v="40000"/>
    <n v="1"/>
    <x v="0"/>
    <s v="Clerical"/>
    <s v="Yes"/>
    <n v="0"/>
    <x v="0"/>
    <x v="0"/>
    <x v="48"/>
    <x v="5"/>
    <x v="0"/>
  </r>
  <r>
    <n v="22381"/>
    <x v="0"/>
    <x v="1"/>
    <n v="10000"/>
    <n v="1"/>
    <x v="4"/>
    <s v="Manual"/>
    <s v="Yes"/>
    <n v="0"/>
    <x v="0"/>
    <x v="0"/>
    <x v="20"/>
    <x v="0"/>
    <x v="0"/>
  </r>
  <r>
    <n v="17882"/>
    <x v="0"/>
    <x v="1"/>
    <n v="20000"/>
    <n v="1"/>
    <x v="4"/>
    <s v="Clerical"/>
    <s v="Yes"/>
    <n v="0"/>
    <x v="0"/>
    <x v="0"/>
    <x v="20"/>
    <x v="0"/>
    <x v="0"/>
  </r>
  <r>
    <n v="22174"/>
    <x v="0"/>
    <x v="1"/>
    <n v="30000"/>
    <n v="3"/>
    <x v="2"/>
    <s v="Skilled Manual"/>
    <s v="Yes"/>
    <n v="2"/>
    <x v="2"/>
    <x v="1"/>
    <x v="9"/>
    <x v="2"/>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3"/>
    <x v="0"/>
  </r>
  <r>
    <n v="22821"/>
    <x v="0"/>
    <x v="0"/>
    <n v="130000"/>
    <n v="3"/>
    <x v="1"/>
    <s v="Professional"/>
    <s v="Yes"/>
    <n v="4"/>
    <x v="0"/>
    <x v="0"/>
    <x v="31"/>
    <x v="2"/>
    <x v="0"/>
  </r>
  <r>
    <n v="20171"/>
    <x v="0"/>
    <x v="0"/>
    <n v="20000"/>
    <n v="2"/>
    <x v="1"/>
    <s v="Manual"/>
    <s v="Yes"/>
    <n v="1"/>
    <x v="0"/>
    <x v="0"/>
    <x v="30"/>
    <x v="2"/>
    <x v="1"/>
  </r>
  <r>
    <n v="11116"/>
    <x v="0"/>
    <x v="1"/>
    <n v="70000"/>
    <n v="5"/>
    <x v="1"/>
    <s v="Skilled Manual"/>
    <s v="Yes"/>
    <n v="2"/>
    <x v="2"/>
    <x v="1"/>
    <x v="1"/>
    <x v="0"/>
    <x v="0"/>
  </r>
  <r>
    <n v="20053"/>
    <x v="1"/>
    <x v="1"/>
    <n v="40000"/>
    <n v="2"/>
    <x v="1"/>
    <s v="Clerical"/>
    <s v="Yes"/>
    <n v="0"/>
    <x v="0"/>
    <x v="0"/>
    <x v="17"/>
    <x v="3"/>
    <x v="0"/>
  </r>
  <r>
    <n v="25266"/>
    <x v="1"/>
    <x v="0"/>
    <n v="30000"/>
    <n v="2"/>
    <x v="1"/>
    <s v="Clerical"/>
    <s v="No"/>
    <n v="2"/>
    <x v="2"/>
    <x v="1"/>
    <x v="41"/>
    <x v="4"/>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4"/>
    <x v="0"/>
  </r>
  <r>
    <n v="11576"/>
    <x v="0"/>
    <x v="1"/>
    <n v="30000"/>
    <n v="1"/>
    <x v="0"/>
    <s v="Skilled Manual"/>
    <s v="Yes"/>
    <n v="2"/>
    <x v="0"/>
    <x v="0"/>
    <x v="3"/>
    <x v="0"/>
    <x v="1"/>
  </r>
  <r>
    <n v="19255"/>
    <x v="1"/>
    <x v="1"/>
    <n v="10000"/>
    <n v="2"/>
    <x v="1"/>
    <s v="Manual"/>
    <s v="Yes"/>
    <n v="1"/>
    <x v="0"/>
    <x v="0"/>
    <x v="36"/>
    <x v="2"/>
    <x v="1"/>
  </r>
  <r>
    <n v="18153"/>
    <x v="0"/>
    <x v="0"/>
    <n v="100000"/>
    <n v="2"/>
    <x v="0"/>
    <s v="Management"/>
    <s v="Yes"/>
    <n v="4"/>
    <x v="4"/>
    <x v="0"/>
    <x v="14"/>
    <x v="1"/>
    <x v="0"/>
  </r>
  <r>
    <n v="14547"/>
    <x v="0"/>
    <x v="1"/>
    <n v="10000"/>
    <n v="2"/>
    <x v="1"/>
    <s v="Manual"/>
    <s v="Yes"/>
    <n v="0"/>
    <x v="3"/>
    <x v="0"/>
    <x v="36"/>
    <x v="2"/>
    <x v="0"/>
  </r>
  <r>
    <n v="24901"/>
    <x v="1"/>
    <x v="1"/>
    <n v="110000"/>
    <n v="0"/>
    <x v="1"/>
    <s v="Management"/>
    <s v="No"/>
    <n v="3"/>
    <x v="4"/>
    <x v="1"/>
    <x v="21"/>
    <x v="3"/>
    <x v="1"/>
  </r>
  <r>
    <n v="27169"/>
    <x v="1"/>
    <x v="1"/>
    <n v="30000"/>
    <n v="0"/>
    <x v="2"/>
    <s v="Manual"/>
    <s v="Yes"/>
    <n v="1"/>
    <x v="1"/>
    <x v="0"/>
    <x v="17"/>
    <x v="3"/>
    <x v="1"/>
  </r>
  <r>
    <n v="14805"/>
    <x v="1"/>
    <x v="0"/>
    <n v="10000"/>
    <n v="3"/>
    <x v="3"/>
    <s v="Manual"/>
    <s v="Yes"/>
    <n v="2"/>
    <x v="0"/>
    <x v="0"/>
    <x v="1"/>
    <x v="0"/>
    <x v="0"/>
  </r>
  <r>
    <n v="15822"/>
    <x v="0"/>
    <x v="1"/>
    <n v="40000"/>
    <n v="2"/>
    <x v="0"/>
    <s v="Management"/>
    <s v="Yes"/>
    <n v="2"/>
    <x v="0"/>
    <x v="1"/>
    <x v="41"/>
    <x v="4"/>
    <x v="0"/>
  </r>
  <r>
    <n v="19389"/>
    <x v="1"/>
    <x v="1"/>
    <n v="30000"/>
    <n v="0"/>
    <x v="1"/>
    <s v="Clerical"/>
    <s v="No"/>
    <n v="1"/>
    <x v="1"/>
    <x v="0"/>
    <x v="26"/>
    <x v="3"/>
    <x v="0"/>
  </r>
  <r>
    <n v="17048"/>
    <x v="1"/>
    <x v="0"/>
    <n v="90000"/>
    <n v="1"/>
    <x v="4"/>
    <s v="Management"/>
    <s v="Yes"/>
    <n v="0"/>
    <x v="0"/>
    <x v="1"/>
    <x v="4"/>
    <x v="0"/>
    <x v="1"/>
  </r>
  <r>
    <n v="22204"/>
    <x v="0"/>
    <x v="1"/>
    <n v="110000"/>
    <n v="4"/>
    <x v="0"/>
    <s v="Management"/>
    <s v="Yes"/>
    <n v="3"/>
    <x v="1"/>
    <x v="1"/>
    <x v="28"/>
    <x v="2"/>
    <x v="0"/>
  </r>
  <r>
    <n v="12718"/>
    <x v="1"/>
    <x v="0"/>
    <n v="30000"/>
    <n v="0"/>
    <x v="1"/>
    <s v="Clerical"/>
    <s v="Yes"/>
    <n v="1"/>
    <x v="1"/>
    <x v="0"/>
    <x v="23"/>
    <x v="3"/>
    <x v="0"/>
  </r>
  <r>
    <n v="15019"/>
    <x v="1"/>
    <x v="0"/>
    <n v="30000"/>
    <n v="3"/>
    <x v="2"/>
    <s v="Skilled Manual"/>
    <s v="Yes"/>
    <n v="2"/>
    <x v="2"/>
    <x v="1"/>
    <x v="10"/>
    <x v="1"/>
    <x v="0"/>
  </r>
  <r>
    <n v="28488"/>
    <x v="1"/>
    <x v="1"/>
    <n v="20000"/>
    <n v="0"/>
    <x v="1"/>
    <s v="Manual"/>
    <s v="Yes"/>
    <n v="0"/>
    <x v="0"/>
    <x v="1"/>
    <x v="26"/>
    <x v="3"/>
    <x v="1"/>
  </r>
  <r>
    <n v="21891"/>
    <x v="0"/>
    <x v="0"/>
    <n v="110000"/>
    <n v="0"/>
    <x v="2"/>
    <s v="Management"/>
    <s v="Yes"/>
    <n v="3"/>
    <x v="4"/>
    <x v="1"/>
    <x v="17"/>
    <x v="3"/>
    <x v="1"/>
  </r>
  <r>
    <n v="27814"/>
    <x v="1"/>
    <x v="0"/>
    <n v="30000"/>
    <n v="3"/>
    <x v="1"/>
    <s v="Clerical"/>
    <s v="No"/>
    <n v="1"/>
    <x v="0"/>
    <x v="0"/>
    <x v="22"/>
    <x v="3"/>
    <x v="0"/>
  </r>
  <r>
    <n v="22175"/>
    <x v="0"/>
    <x v="0"/>
    <n v="30000"/>
    <n v="3"/>
    <x v="2"/>
    <s v="Skilled Manual"/>
    <s v="Yes"/>
    <n v="2"/>
    <x v="2"/>
    <x v="1"/>
    <x v="39"/>
    <x v="2"/>
    <x v="1"/>
  </r>
  <r>
    <n v="29447"/>
    <x v="1"/>
    <x v="0"/>
    <n v="10000"/>
    <n v="2"/>
    <x v="0"/>
    <s v="Clerical"/>
    <s v="No"/>
    <n v="1"/>
    <x v="1"/>
    <x v="0"/>
    <x v="35"/>
    <x v="4"/>
    <x v="0"/>
  </r>
  <r>
    <n v="19784"/>
    <x v="0"/>
    <x v="0"/>
    <n v="80000"/>
    <n v="2"/>
    <x v="2"/>
    <s v="Skilled Manual"/>
    <s v="Yes"/>
    <n v="2"/>
    <x v="2"/>
    <x v="1"/>
    <x v="5"/>
    <x v="2"/>
    <x v="1"/>
  </r>
  <r>
    <n v="27824"/>
    <x v="1"/>
    <x v="0"/>
    <n v="30000"/>
    <n v="3"/>
    <x v="1"/>
    <s v="Clerical"/>
    <s v="Yes"/>
    <n v="2"/>
    <x v="0"/>
    <x v="0"/>
    <x v="26"/>
    <x v="3"/>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3"/>
    <x v="1"/>
  </r>
  <r>
    <n v="11061"/>
    <x v="0"/>
    <x v="1"/>
    <n v="70000"/>
    <n v="2"/>
    <x v="1"/>
    <s v="Skilled Manual"/>
    <s v="Yes"/>
    <n v="2"/>
    <x v="2"/>
    <x v="1"/>
    <x v="31"/>
    <x v="2"/>
    <x v="1"/>
  </r>
  <r>
    <n v="26651"/>
    <x v="1"/>
    <x v="1"/>
    <n v="80000"/>
    <n v="4"/>
    <x v="4"/>
    <s v="Management"/>
    <s v="Yes"/>
    <n v="0"/>
    <x v="0"/>
    <x v="1"/>
    <x v="4"/>
    <x v="0"/>
    <x v="1"/>
  </r>
  <r>
    <n v="21108"/>
    <x v="0"/>
    <x v="0"/>
    <n v="40000"/>
    <n v="1"/>
    <x v="0"/>
    <s v="Skilled Manual"/>
    <s v="Yes"/>
    <n v="1"/>
    <x v="0"/>
    <x v="0"/>
    <x v="1"/>
    <x v="0"/>
    <x v="1"/>
  </r>
  <r>
    <n v="12731"/>
    <x v="1"/>
    <x v="1"/>
    <n v="30000"/>
    <n v="0"/>
    <x v="2"/>
    <s v="Manual"/>
    <s v="No"/>
    <n v="1"/>
    <x v="3"/>
    <x v="0"/>
    <x v="21"/>
    <x v="3"/>
    <x v="0"/>
  </r>
  <r>
    <n v="25307"/>
    <x v="0"/>
    <x v="0"/>
    <n v="40000"/>
    <n v="1"/>
    <x v="0"/>
    <s v="Skilled Manual"/>
    <s v="Yes"/>
    <n v="1"/>
    <x v="3"/>
    <x v="0"/>
    <x v="21"/>
    <x v="3"/>
    <x v="1"/>
  </r>
  <r>
    <n v="14278"/>
    <x v="0"/>
    <x v="0"/>
    <n v="130000"/>
    <n v="0"/>
    <x v="4"/>
    <s v="Management"/>
    <s v="Yes"/>
    <n v="1"/>
    <x v="4"/>
    <x v="1"/>
    <x v="28"/>
    <x v="2"/>
    <x v="0"/>
  </r>
  <r>
    <n v="20711"/>
    <x v="0"/>
    <x v="0"/>
    <n v="40000"/>
    <n v="1"/>
    <x v="0"/>
    <s v="Skilled Manual"/>
    <s v="Yes"/>
    <n v="0"/>
    <x v="3"/>
    <x v="0"/>
    <x v="21"/>
    <x v="3"/>
    <x v="1"/>
  </r>
  <r>
    <n v="11383"/>
    <x v="0"/>
    <x v="0"/>
    <n v="30000"/>
    <n v="3"/>
    <x v="4"/>
    <s v="Clerical"/>
    <s v="Yes"/>
    <n v="0"/>
    <x v="0"/>
    <x v="0"/>
    <x v="30"/>
    <x v="2"/>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4"/>
    <x v="0"/>
  </r>
  <r>
    <n v="26765"/>
    <x v="1"/>
    <x v="0"/>
    <n v="70000"/>
    <n v="5"/>
    <x v="1"/>
    <s v="Skilled Manual"/>
    <s v="Yes"/>
    <n v="2"/>
    <x v="2"/>
    <x v="1"/>
    <x v="12"/>
    <x v="2"/>
    <x v="0"/>
  </r>
  <r>
    <n v="12389"/>
    <x v="1"/>
    <x v="1"/>
    <n v="30000"/>
    <n v="0"/>
    <x v="2"/>
    <s v="Manual"/>
    <s v="No"/>
    <n v="1"/>
    <x v="1"/>
    <x v="0"/>
    <x v="17"/>
    <x v="3"/>
    <x v="0"/>
  </r>
  <r>
    <n v="13585"/>
    <x v="0"/>
    <x v="0"/>
    <n v="80000"/>
    <n v="4"/>
    <x v="1"/>
    <s v="Professional"/>
    <s v="No"/>
    <n v="1"/>
    <x v="1"/>
    <x v="0"/>
    <x v="39"/>
    <x v="2"/>
    <x v="1"/>
  </r>
  <r>
    <n v="26385"/>
    <x v="1"/>
    <x v="1"/>
    <n v="120000"/>
    <n v="3"/>
    <x v="2"/>
    <s v="Professional"/>
    <s v="No"/>
    <n v="4"/>
    <x v="2"/>
    <x v="0"/>
    <x v="5"/>
    <x v="2"/>
    <x v="0"/>
  </r>
  <r>
    <n v="12236"/>
    <x v="0"/>
    <x v="0"/>
    <n v="20000"/>
    <n v="1"/>
    <x v="1"/>
    <s v="Manual"/>
    <s v="Yes"/>
    <n v="0"/>
    <x v="0"/>
    <x v="0"/>
    <x v="27"/>
    <x v="4"/>
    <x v="0"/>
  </r>
  <r>
    <n v="21560"/>
    <x v="0"/>
    <x v="1"/>
    <n v="120000"/>
    <n v="0"/>
    <x v="3"/>
    <s v="Professional"/>
    <s v="Yes"/>
    <n v="4"/>
    <x v="4"/>
    <x v="1"/>
    <x v="21"/>
    <x v="3"/>
    <x v="1"/>
  </r>
  <r>
    <n v="21554"/>
    <x v="1"/>
    <x v="0"/>
    <n v="80000"/>
    <n v="0"/>
    <x v="0"/>
    <s v="Professional"/>
    <s v="No"/>
    <n v="3"/>
    <x v="4"/>
    <x v="1"/>
    <x v="6"/>
    <x v="3"/>
    <x v="0"/>
  </r>
  <r>
    <n v="13662"/>
    <x v="1"/>
    <x v="1"/>
    <n v="20000"/>
    <n v="0"/>
    <x v="3"/>
    <s v="Manual"/>
    <s v="Yes"/>
    <n v="2"/>
    <x v="3"/>
    <x v="0"/>
    <x v="23"/>
    <x v="3"/>
    <x v="1"/>
  </r>
  <r>
    <n v="13089"/>
    <x v="0"/>
    <x v="0"/>
    <n v="120000"/>
    <n v="1"/>
    <x v="0"/>
    <s v="Management"/>
    <s v="Yes"/>
    <n v="2"/>
    <x v="0"/>
    <x v="1"/>
    <x v="30"/>
    <x v="2"/>
    <x v="1"/>
  </r>
  <r>
    <n v="14791"/>
    <x v="0"/>
    <x v="0"/>
    <n v="40000"/>
    <n v="0"/>
    <x v="0"/>
    <s v="Clerical"/>
    <s v="Yes"/>
    <n v="0"/>
    <x v="0"/>
    <x v="0"/>
    <x v="32"/>
    <x v="0"/>
    <x v="1"/>
  </r>
  <r>
    <n v="19331"/>
    <x v="1"/>
    <x v="1"/>
    <n v="20000"/>
    <n v="2"/>
    <x v="2"/>
    <s v="Manual"/>
    <s v="Yes"/>
    <n v="1"/>
    <x v="0"/>
    <x v="0"/>
    <x v="8"/>
    <x v="0"/>
    <x v="0"/>
  </r>
  <r>
    <n v="17754"/>
    <x v="1"/>
    <x v="0"/>
    <n v="30000"/>
    <n v="3"/>
    <x v="0"/>
    <s v="Clerical"/>
    <s v="Yes"/>
    <n v="0"/>
    <x v="0"/>
    <x v="0"/>
    <x v="30"/>
    <x v="2"/>
    <x v="1"/>
  </r>
  <r>
    <n v="11149"/>
    <x v="0"/>
    <x v="1"/>
    <n v="40000"/>
    <n v="2"/>
    <x v="0"/>
    <s v="Management"/>
    <s v="Yes"/>
    <n v="2"/>
    <x v="0"/>
    <x v="1"/>
    <x v="27"/>
    <x v="4"/>
    <x v="0"/>
  </r>
  <r>
    <n v="16549"/>
    <x v="1"/>
    <x v="0"/>
    <n v="30000"/>
    <n v="3"/>
    <x v="0"/>
    <s v="Clerical"/>
    <s v="Yes"/>
    <n v="0"/>
    <x v="0"/>
    <x v="0"/>
    <x v="15"/>
    <x v="2"/>
    <x v="1"/>
  </r>
  <r>
    <n v="24305"/>
    <x v="1"/>
    <x v="1"/>
    <n v="100000"/>
    <n v="1"/>
    <x v="0"/>
    <s v="Management"/>
    <s v="No"/>
    <n v="3"/>
    <x v="0"/>
    <x v="1"/>
    <x v="30"/>
    <x v="2"/>
    <x v="1"/>
  </r>
  <r>
    <n v="18253"/>
    <x v="0"/>
    <x v="0"/>
    <n v="80000"/>
    <n v="5"/>
    <x v="4"/>
    <s v="Management"/>
    <s v="Yes"/>
    <n v="3"/>
    <x v="0"/>
    <x v="1"/>
    <x v="8"/>
    <x v="0"/>
    <x v="0"/>
  </r>
  <r>
    <n v="20147"/>
    <x v="0"/>
    <x v="0"/>
    <n v="30000"/>
    <n v="1"/>
    <x v="0"/>
    <s v="Clerical"/>
    <s v="Yes"/>
    <n v="0"/>
    <x v="0"/>
    <x v="0"/>
    <x v="27"/>
    <x v="4"/>
    <x v="0"/>
  </r>
  <r>
    <n v="15612"/>
    <x v="1"/>
    <x v="1"/>
    <n v="30000"/>
    <n v="0"/>
    <x v="2"/>
    <s v="Manual"/>
    <s v="No"/>
    <n v="1"/>
    <x v="3"/>
    <x v="0"/>
    <x v="26"/>
    <x v="3"/>
    <x v="0"/>
  </r>
  <r>
    <n v="28323"/>
    <x v="1"/>
    <x v="1"/>
    <n v="70000"/>
    <n v="0"/>
    <x v="0"/>
    <s v="Professional"/>
    <s v="No"/>
    <n v="2"/>
    <x v="2"/>
    <x v="1"/>
    <x v="1"/>
    <x v="0"/>
    <x v="1"/>
  </r>
  <r>
    <n v="22634"/>
    <x v="1"/>
    <x v="0"/>
    <n v="40000"/>
    <n v="0"/>
    <x v="4"/>
    <s v="Clerical"/>
    <s v="Yes"/>
    <n v="0"/>
    <x v="0"/>
    <x v="0"/>
    <x v="13"/>
    <x v="0"/>
    <x v="1"/>
  </r>
  <r>
    <n v="15665"/>
    <x v="0"/>
    <x v="0"/>
    <n v="30000"/>
    <n v="0"/>
    <x v="0"/>
    <s v="Clerical"/>
    <s v="Yes"/>
    <n v="0"/>
    <x v="0"/>
    <x v="0"/>
    <x v="15"/>
    <x v="2"/>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2"/>
    <x v="1"/>
  </r>
  <r>
    <n v="22610"/>
    <x v="0"/>
    <x v="1"/>
    <n v="30000"/>
    <n v="0"/>
    <x v="0"/>
    <s v="Clerical"/>
    <s v="Yes"/>
    <n v="0"/>
    <x v="0"/>
    <x v="0"/>
    <x v="11"/>
    <x v="0"/>
    <x v="1"/>
  </r>
  <r>
    <n v="26984"/>
    <x v="0"/>
    <x v="1"/>
    <n v="40000"/>
    <n v="1"/>
    <x v="0"/>
    <s v="Skilled Manual"/>
    <s v="Yes"/>
    <n v="1"/>
    <x v="0"/>
    <x v="0"/>
    <x v="21"/>
    <x v="3"/>
    <x v="1"/>
  </r>
  <r>
    <n v="18294"/>
    <x v="0"/>
    <x v="0"/>
    <n v="90000"/>
    <n v="1"/>
    <x v="0"/>
    <s v="Professional"/>
    <s v="Yes"/>
    <n v="1"/>
    <x v="2"/>
    <x v="1"/>
    <x v="30"/>
    <x v="2"/>
    <x v="0"/>
  </r>
  <r>
    <n v="28564"/>
    <x v="1"/>
    <x v="0"/>
    <n v="40000"/>
    <n v="2"/>
    <x v="1"/>
    <s v="Clerical"/>
    <s v="Yes"/>
    <n v="0"/>
    <x v="3"/>
    <x v="0"/>
    <x v="6"/>
    <x v="3"/>
    <x v="1"/>
  </r>
  <r>
    <n v="28521"/>
    <x v="1"/>
    <x v="1"/>
    <n v="40000"/>
    <n v="0"/>
    <x v="4"/>
    <s v="Clerical"/>
    <s v="No"/>
    <n v="0"/>
    <x v="0"/>
    <x v="0"/>
    <x v="4"/>
    <x v="0"/>
    <x v="1"/>
  </r>
  <r>
    <n v="15450"/>
    <x v="0"/>
    <x v="1"/>
    <n v="10000"/>
    <n v="1"/>
    <x v="4"/>
    <s v="Clerical"/>
    <s v="Yes"/>
    <n v="0"/>
    <x v="0"/>
    <x v="0"/>
    <x v="43"/>
    <x v="4"/>
    <x v="0"/>
  </r>
  <r>
    <n v="25681"/>
    <x v="1"/>
    <x v="0"/>
    <n v="30000"/>
    <n v="0"/>
    <x v="1"/>
    <s v="Clerical"/>
    <s v="No"/>
    <n v="1"/>
    <x v="1"/>
    <x v="0"/>
    <x v="23"/>
    <x v="3"/>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3"/>
    <x v="0"/>
  </r>
  <r>
    <n v="27835"/>
    <x v="0"/>
    <x v="1"/>
    <n v="20000"/>
    <n v="0"/>
    <x v="3"/>
    <s v="Manual"/>
    <s v="Yes"/>
    <n v="2"/>
    <x v="0"/>
    <x v="0"/>
    <x v="21"/>
    <x v="3"/>
    <x v="0"/>
  </r>
  <r>
    <n v="11738"/>
    <x v="0"/>
    <x v="1"/>
    <n v="60000"/>
    <n v="4"/>
    <x v="0"/>
    <s v="Professional"/>
    <s v="Yes"/>
    <n v="0"/>
    <x v="1"/>
    <x v="2"/>
    <x v="30"/>
    <x v="2"/>
    <x v="0"/>
  </r>
  <r>
    <n v="25065"/>
    <x v="0"/>
    <x v="1"/>
    <n v="70000"/>
    <n v="2"/>
    <x v="3"/>
    <s v="Skilled Manual"/>
    <s v="Yes"/>
    <n v="2"/>
    <x v="2"/>
    <x v="2"/>
    <x v="28"/>
    <x v="2"/>
    <x v="0"/>
  </r>
  <r>
    <n v="26238"/>
    <x v="1"/>
    <x v="0"/>
    <n v="40000"/>
    <n v="3"/>
    <x v="1"/>
    <s v="Clerical"/>
    <s v="Yes"/>
    <n v="1"/>
    <x v="3"/>
    <x v="2"/>
    <x v="23"/>
    <x v="3"/>
    <x v="1"/>
  </r>
  <r>
    <n v="23707"/>
    <x v="1"/>
    <x v="1"/>
    <n v="70000"/>
    <n v="5"/>
    <x v="0"/>
    <s v="Management"/>
    <s v="Yes"/>
    <n v="3"/>
    <x v="4"/>
    <x v="2"/>
    <x v="2"/>
    <x v="1"/>
    <x v="1"/>
  </r>
  <r>
    <n v="27650"/>
    <x v="0"/>
    <x v="1"/>
    <n v="70000"/>
    <n v="4"/>
    <x v="2"/>
    <s v="Professional"/>
    <s v="Yes"/>
    <n v="0"/>
    <x v="2"/>
    <x v="2"/>
    <x v="36"/>
    <x v="2"/>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3"/>
    <x v="1"/>
  </r>
  <r>
    <n v="26012"/>
    <x v="0"/>
    <x v="1"/>
    <n v="80000"/>
    <n v="1"/>
    <x v="1"/>
    <s v="Skilled Manual"/>
    <s v="Yes"/>
    <n v="1"/>
    <x v="1"/>
    <x v="2"/>
    <x v="28"/>
    <x v="2"/>
    <x v="1"/>
  </r>
  <r>
    <n v="26575"/>
    <x v="1"/>
    <x v="0"/>
    <n v="40000"/>
    <n v="0"/>
    <x v="2"/>
    <s v="Skilled Manual"/>
    <s v="No"/>
    <n v="2"/>
    <x v="3"/>
    <x v="2"/>
    <x v="23"/>
    <x v="3"/>
    <x v="1"/>
  </r>
  <r>
    <n v="15559"/>
    <x v="0"/>
    <x v="1"/>
    <n v="60000"/>
    <n v="5"/>
    <x v="0"/>
    <s v="Professional"/>
    <s v="Yes"/>
    <n v="1"/>
    <x v="1"/>
    <x v="2"/>
    <x v="15"/>
    <x v="2"/>
    <x v="0"/>
  </r>
  <r>
    <n v="19235"/>
    <x v="0"/>
    <x v="0"/>
    <n v="50000"/>
    <n v="0"/>
    <x v="4"/>
    <s v="Skilled Manual"/>
    <s v="Yes"/>
    <n v="0"/>
    <x v="0"/>
    <x v="2"/>
    <x v="17"/>
    <x v="3"/>
    <x v="0"/>
  </r>
  <r>
    <n v="15275"/>
    <x v="0"/>
    <x v="1"/>
    <n v="40000"/>
    <n v="0"/>
    <x v="1"/>
    <s v="Skilled Manual"/>
    <s v="Yes"/>
    <n v="1"/>
    <x v="2"/>
    <x v="2"/>
    <x v="19"/>
    <x v="3"/>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2"/>
    <x v="1"/>
  </r>
  <r>
    <n v="16337"/>
    <x v="0"/>
    <x v="1"/>
    <n v="60000"/>
    <n v="0"/>
    <x v="1"/>
    <s v="Skilled Manual"/>
    <s v="No"/>
    <n v="2"/>
    <x v="3"/>
    <x v="2"/>
    <x v="19"/>
    <x v="3"/>
    <x v="0"/>
  </r>
  <r>
    <n v="24357"/>
    <x v="0"/>
    <x v="1"/>
    <n v="80000"/>
    <n v="3"/>
    <x v="0"/>
    <s v="Professional"/>
    <s v="Yes"/>
    <n v="1"/>
    <x v="1"/>
    <x v="2"/>
    <x v="28"/>
    <x v="2"/>
    <x v="1"/>
  </r>
  <r>
    <n v="18613"/>
    <x v="1"/>
    <x v="1"/>
    <n v="70000"/>
    <n v="0"/>
    <x v="0"/>
    <s v="Professional"/>
    <s v="No"/>
    <n v="1"/>
    <x v="1"/>
    <x v="2"/>
    <x v="34"/>
    <x v="0"/>
    <x v="1"/>
  </r>
  <r>
    <n v="12207"/>
    <x v="1"/>
    <x v="1"/>
    <n v="80000"/>
    <n v="4"/>
    <x v="0"/>
    <s v="Management"/>
    <s v="Yes"/>
    <n v="0"/>
    <x v="2"/>
    <x v="2"/>
    <x v="29"/>
    <x v="4"/>
    <x v="1"/>
  </r>
  <r>
    <n v="18052"/>
    <x v="0"/>
    <x v="0"/>
    <n v="60000"/>
    <n v="1"/>
    <x v="1"/>
    <s v="Skilled Manual"/>
    <s v="Yes"/>
    <n v="1"/>
    <x v="0"/>
    <x v="2"/>
    <x v="12"/>
    <x v="2"/>
    <x v="1"/>
  </r>
  <r>
    <n v="13353"/>
    <x v="1"/>
    <x v="0"/>
    <n v="60000"/>
    <n v="4"/>
    <x v="4"/>
    <s v="Management"/>
    <s v="Yes"/>
    <n v="2"/>
    <x v="4"/>
    <x v="2"/>
    <x v="33"/>
    <x v="1"/>
    <x v="1"/>
  </r>
  <r>
    <n v="19399"/>
    <x v="1"/>
    <x v="1"/>
    <n v="40000"/>
    <n v="0"/>
    <x v="0"/>
    <s v="Professional"/>
    <s v="No"/>
    <n v="1"/>
    <x v="1"/>
    <x v="2"/>
    <x v="12"/>
    <x v="2"/>
    <x v="0"/>
  </r>
  <r>
    <n v="16154"/>
    <x v="0"/>
    <x v="0"/>
    <n v="70000"/>
    <n v="5"/>
    <x v="0"/>
    <s v="Professional"/>
    <s v="Yes"/>
    <n v="2"/>
    <x v="1"/>
    <x v="2"/>
    <x v="15"/>
    <x v="2"/>
    <x v="0"/>
  </r>
  <r>
    <n v="22219"/>
    <x v="0"/>
    <x v="0"/>
    <n v="60000"/>
    <n v="2"/>
    <x v="2"/>
    <s v="Professional"/>
    <s v="Yes"/>
    <n v="2"/>
    <x v="2"/>
    <x v="2"/>
    <x v="38"/>
    <x v="2"/>
    <x v="0"/>
  </r>
  <r>
    <n v="17269"/>
    <x v="1"/>
    <x v="1"/>
    <n v="60000"/>
    <n v="3"/>
    <x v="0"/>
    <s v="Professional"/>
    <s v="No"/>
    <n v="0"/>
    <x v="0"/>
    <x v="2"/>
    <x v="15"/>
    <x v="2"/>
    <x v="1"/>
  </r>
  <r>
    <n v="23586"/>
    <x v="0"/>
    <x v="0"/>
    <n v="80000"/>
    <n v="0"/>
    <x v="0"/>
    <s v="Management"/>
    <s v="Yes"/>
    <n v="1"/>
    <x v="3"/>
    <x v="2"/>
    <x v="17"/>
    <x v="3"/>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2"/>
    <x v="1"/>
  </r>
  <r>
    <n v="13283"/>
    <x v="0"/>
    <x v="1"/>
    <n v="80000"/>
    <n v="3"/>
    <x v="1"/>
    <s v="Professional"/>
    <s v="No"/>
    <n v="2"/>
    <x v="0"/>
    <x v="2"/>
    <x v="38"/>
    <x v="2"/>
    <x v="1"/>
  </r>
  <r>
    <n v="17471"/>
    <x v="1"/>
    <x v="0"/>
    <n v="80000"/>
    <n v="4"/>
    <x v="4"/>
    <s v="Management"/>
    <s v="Yes"/>
    <n v="2"/>
    <x v="2"/>
    <x v="2"/>
    <x v="41"/>
    <x v="4"/>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3"/>
    <x v="0"/>
  </r>
  <r>
    <n v="13233"/>
    <x v="0"/>
    <x v="1"/>
    <n v="60000"/>
    <n v="2"/>
    <x v="1"/>
    <s v="Professional"/>
    <s v="Yes"/>
    <n v="1"/>
    <x v="4"/>
    <x v="2"/>
    <x v="42"/>
    <x v="1"/>
    <x v="1"/>
  </r>
  <r>
    <n v="25909"/>
    <x v="0"/>
    <x v="1"/>
    <n v="60000"/>
    <n v="0"/>
    <x v="1"/>
    <s v="Skilled Manual"/>
    <s v="Yes"/>
    <n v="1"/>
    <x v="2"/>
    <x v="2"/>
    <x v="40"/>
    <x v="3"/>
    <x v="1"/>
  </r>
  <r>
    <n v="14092"/>
    <x v="1"/>
    <x v="1"/>
    <n v="30000"/>
    <n v="0"/>
    <x v="3"/>
    <s v="Clerical"/>
    <s v="Yes"/>
    <n v="2"/>
    <x v="2"/>
    <x v="2"/>
    <x v="26"/>
    <x v="3"/>
    <x v="0"/>
  </r>
  <r>
    <n v="29143"/>
    <x v="1"/>
    <x v="0"/>
    <n v="60000"/>
    <n v="1"/>
    <x v="0"/>
    <s v="Professional"/>
    <s v="No"/>
    <n v="1"/>
    <x v="0"/>
    <x v="2"/>
    <x v="20"/>
    <x v="0"/>
    <x v="1"/>
  </r>
  <r>
    <n v="24941"/>
    <x v="0"/>
    <x v="1"/>
    <n v="60000"/>
    <n v="3"/>
    <x v="0"/>
    <s v="Management"/>
    <s v="Yes"/>
    <n v="2"/>
    <x v="4"/>
    <x v="2"/>
    <x v="29"/>
    <x v="4"/>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2"/>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2"/>
    <x v="0"/>
  </r>
  <r>
    <n v="25375"/>
    <x v="0"/>
    <x v="1"/>
    <n v="50000"/>
    <n v="1"/>
    <x v="4"/>
    <s v="Skilled Manual"/>
    <s v="Yes"/>
    <n v="0"/>
    <x v="3"/>
    <x v="2"/>
    <x v="17"/>
    <x v="3"/>
    <x v="0"/>
  </r>
  <r>
    <n v="11143"/>
    <x v="0"/>
    <x v="1"/>
    <n v="40000"/>
    <n v="0"/>
    <x v="2"/>
    <s v="Skilled Manual"/>
    <s v="Yes"/>
    <n v="2"/>
    <x v="2"/>
    <x v="2"/>
    <x v="19"/>
    <x v="3"/>
    <x v="0"/>
  </r>
  <r>
    <n v="25898"/>
    <x v="0"/>
    <x v="0"/>
    <n v="70000"/>
    <n v="2"/>
    <x v="2"/>
    <s v="Professional"/>
    <s v="Yes"/>
    <n v="2"/>
    <x v="1"/>
    <x v="2"/>
    <x v="39"/>
    <x v="2"/>
    <x v="0"/>
  </r>
  <r>
    <n v="24397"/>
    <x v="1"/>
    <x v="1"/>
    <n v="120000"/>
    <n v="2"/>
    <x v="0"/>
    <s v="Management"/>
    <s v="No"/>
    <n v="4"/>
    <x v="3"/>
    <x v="2"/>
    <x v="8"/>
    <x v="0"/>
    <x v="0"/>
  </r>
  <r>
    <n v="19758"/>
    <x v="1"/>
    <x v="1"/>
    <n v="60000"/>
    <n v="0"/>
    <x v="1"/>
    <s v="Skilled Manual"/>
    <s v="No"/>
    <n v="2"/>
    <x v="3"/>
    <x v="2"/>
    <x v="19"/>
    <x v="3"/>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2"/>
    <x v="0"/>
  </r>
  <r>
    <n v="13453"/>
    <x v="0"/>
    <x v="0"/>
    <n v="130000"/>
    <n v="3"/>
    <x v="0"/>
    <s v="Management"/>
    <s v="Yes"/>
    <n v="3"/>
    <x v="0"/>
    <x v="2"/>
    <x v="12"/>
    <x v="2"/>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2"/>
    <x v="1"/>
  </r>
  <r>
    <n v="17533"/>
    <x v="0"/>
    <x v="1"/>
    <n v="40000"/>
    <n v="3"/>
    <x v="1"/>
    <s v="Professional"/>
    <s v="No"/>
    <n v="2"/>
    <x v="2"/>
    <x v="2"/>
    <x v="49"/>
    <x v="4"/>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3"/>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2"/>
    <x v="0"/>
  </r>
  <r>
    <n v="18560"/>
    <x v="0"/>
    <x v="0"/>
    <n v="70000"/>
    <n v="2"/>
    <x v="4"/>
    <s v="Professional"/>
    <s v="Yes"/>
    <n v="0"/>
    <x v="1"/>
    <x v="2"/>
    <x v="17"/>
    <x v="3"/>
    <x v="1"/>
  </r>
  <r>
    <n v="25006"/>
    <x v="1"/>
    <x v="0"/>
    <n v="30000"/>
    <n v="0"/>
    <x v="1"/>
    <s v="Skilled Manual"/>
    <s v="Yes"/>
    <n v="1"/>
    <x v="2"/>
    <x v="2"/>
    <x v="26"/>
    <x v="3"/>
    <x v="0"/>
  </r>
  <r>
    <n v="17369"/>
    <x v="1"/>
    <x v="1"/>
    <n v="30000"/>
    <n v="0"/>
    <x v="1"/>
    <s v="Skilled Manual"/>
    <s v="Yes"/>
    <n v="1"/>
    <x v="2"/>
    <x v="2"/>
    <x v="40"/>
    <x v="3"/>
    <x v="0"/>
  </r>
  <r>
    <n v="14495"/>
    <x v="0"/>
    <x v="1"/>
    <n v="40000"/>
    <n v="3"/>
    <x v="1"/>
    <s v="Professional"/>
    <s v="No"/>
    <n v="2"/>
    <x v="2"/>
    <x v="2"/>
    <x v="9"/>
    <x v="2"/>
    <x v="1"/>
  </r>
  <r>
    <n v="18847"/>
    <x v="0"/>
    <x v="0"/>
    <n v="60000"/>
    <n v="2"/>
    <x v="4"/>
    <s v="Management"/>
    <s v="Yes"/>
    <n v="2"/>
    <x v="2"/>
    <x v="2"/>
    <x v="43"/>
    <x v="4"/>
    <x v="0"/>
  </r>
  <r>
    <n v="14754"/>
    <x v="0"/>
    <x v="1"/>
    <n v="40000"/>
    <n v="1"/>
    <x v="1"/>
    <s v="Clerical"/>
    <s v="Yes"/>
    <n v="1"/>
    <x v="3"/>
    <x v="2"/>
    <x v="28"/>
    <x v="2"/>
    <x v="1"/>
  </r>
  <r>
    <n v="23378"/>
    <x v="0"/>
    <x v="1"/>
    <n v="70000"/>
    <n v="1"/>
    <x v="1"/>
    <s v="Skilled Manual"/>
    <s v="Yes"/>
    <n v="1"/>
    <x v="1"/>
    <x v="2"/>
    <x v="20"/>
    <x v="0"/>
    <x v="1"/>
  </r>
  <r>
    <n v="26452"/>
    <x v="1"/>
    <x v="1"/>
    <n v="50000"/>
    <n v="3"/>
    <x v="4"/>
    <s v="Management"/>
    <s v="Yes"/>
    <n v="2"/>
    <x v="4"/>
    <x v="2"/>
    <x v="45"/>
    <x v="4"/>
    <x v="0"/>
  </r>
  <r>
    <n v="20370"/>
    <x v="0"/>
    <x v="1"/>
    <n v="70000"/>
    <n v="3"/>
    <x v="3"/>
    <s v="Skilled Manual"/>
    <s v="Yes"/>
    <n v="2"/>
    <x v="2"/>
    <x v="2"/>
    <x v="31"/>
    <x v="2"/>
    <x v="0"/>
  </r>
  <r>
    <n v="20528"/>
    <x v="0"/>
    <x v="1"/>
    <n v="40000"/>
    <n v="2"/>
    <x v="3"/>
    <s v="Skilled Manual"/>
    <s v="Yes"/>
    <n v="2"/>
    <x v="1"/>
    <x v="2"/>
    <x v="10"/>
    <x v="1"/>
    <x v="0"/>
  </r>
  <r>
    <n v="23549"/>
    <x v="1"/>
    <x v="1"/>
    <n v="30000"/>
    <n v="0"/>
    <x v="2"/>
    <s v="Skilled Manual"/>
    <s v="Yes"/>
    <n v="2"/>
    <x v="2"/>
    <x v="2"/>
    <x v="25"/>
    <x v="3"/>
    <x v="0"/>
  </r>
  <r>
    <n v="21751"/>
    <x v="0"/>
    <x v="1"/>
    <n v="60000"/>
    <n v="3"/>
    <x v="4"/>
    <s v="Management"/>
    <s v="Yes"/>
    <n v="2"/>
    <x v="3"/>
    <x v="2"/>
    <x v="18"/>
    <x v="1"/>
    <x v="0"/>
  </r>
  <r>
    <n v="21266"/>
    <x v="1"/>
    <x v="0"/>
    <n v="80000"/>
    <n v="0"/>
    <x v="0"/>
    <s v="Management"/>
    <s v="Yes"/>
    <n v="1"/>
    <x v="3"/>
    <x v="2"/>
    <x v="17"/>
    <x v="3"/>
    <x v="1"/>
  </r>
  <r>
    <n v="13388"/>
    <x v="1"/>
    <x v="1"/>
    <n v="60000"/>
    <n v="2"/>
    <x v="1"/>
    <s v="Professional"/>
    <s v="Yes"/>
    <n v="1"/>
    <x v="4"/>
    <x v="2"/>
    <x v="16"/>
    <x v="1"/>
    <x v="0"/>
  </r>
  <r>
    <n v="18752"/>
    <x v="1"/>
    <x v="0"/>
    <n v="40000"/>
    <n v="0"/>
    <x v="2"/>
    <s v="Skilled Manual"/>
    <s v="Yes"/>
    <n v="1"/>
    <x v="2"/>
    <x v="2"/>
    <x v="23"/>
    <x v="3"/>
    <x v="0"/>
  </r>
  <r>
    <n v="16917"/>
    <x v="0"/>
    <x v="1"/>
    <n v="120000"/>
    <n v="1"/>
    <x v="0"/>
    <s v="Management"/>
    <s v="Yes"/>
    <n v="4"/>
    <x v="0"/>
    <x v="2"/>
    <x v="13"/>
    <x v="0"/>
    <x v="0"/>
  </r>
  <r>
    <n v="15313"/>
    <x v="0"/>
    <x v="1"/>
    <n v="60000"/>
    <n v="4"/>
    <x v="0"/>
    <s v="Management"/>
    <s v="Yes"/>
    <n v="2"/>
    <x v="1"/>
    <x v="2"/>
    <x v="14"/>
    <x v="1"/>
    <x v="0"/>
  </r>
  <r>
    <n v="25329"/>
    <x v="1"/>
    <x v="0"/>
    <n v="40000"/>
    <n v="3"/>
    <x v="1"/>
    <s v="Clerical"/>
    <s v="No"/>
    <n v="2"/>
    <x v="0"/>
    <x v="2"/>
    <x v="21"/>
    <x v="3"/>
    <x v="0"/>
  </r>
  <r>
    <n v="20380"/>
    <x v="0"/>
    <x v="0"/>
    <n v="60000"/>
    <n v="3"/>
    <x v="4"/>
    <s v="Management"/>
    <s v="Yes"/>
    <n v="2"/>
    <x v="4"/>
    <x v="2"/>
    <x v="45"/>
    <x v="4"/>
    <x v="0"/>
  </r>
  <r>
    <n v="23089"/>
    <x v="0"/>
    <x v="1"/>
    <n v="40000"/>
    <n v="0"/>
    <x v="1"/>
    <s v="Skilled Manual"/>
    <s v="Yes"/>
    <n v="1"/>
    <x v="2"/>
    <x v="2"/>
    <x v="26"/>
    <x v="3"/>
    <x v="0"/>
  </r>
  <r>
    <n v="13749"/>
    <x v="0"/>
    <x v="1"/>
    <n v="80000"/>
    <n v="4"/>
    <x v="4"/>
    <s v="Skilled Manual"/>
    <s v="Yes"/>
    <n v="0"/>
    <x v="3"/>
    <x v="2"/>
    <x v="15"/>
    <x v="2"/>
    <x v="0"/>
  </r>
  <r>
    <n v="24943"/>
    <x v="0"/>
    <x v="1"/>
    <n v="60000"/>
    <n v="3"/>
    <x v="0"/>
    <s v="Management"/>
    <s v="Yes"/>
    <n v="2"/>
    <x v="4"/>
    <x v="2"/>
    <x v="29"/>
    <x v="4"/>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2"/>
    <x v="0"/>
  </r>
  <r>
    <n v="18935"/>
    <x v="0"/>
    <x v="0"/>
    <n v="130000"/>
    <n v="0"/>
    <x v="4"/>
    <s v="Management"/>
    <s v="Yes"/>
    <n v="3"/>
    <x v="3"/>
    <x v="2"/>
    <x v="8"/>
    <x v="0"/>
    <x v="0"/>
  </r>
  <r>
    <n v="16871"/>
    <x v="0"/>
    <x v="0"/>
    <n v="90000"/>
    <n v="2"/>
    <x v="2"/>
    <s v="Professional"/>
    <s v="Yes"/>
    <n v="1"/>
    <x v="4"/>
    <x v="2"/>
    <x v="36"/>
    <x v="2"/>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2"/>
    <x v="1"/>
  </r>
  <r>
    <n v="27660"/>
    <x v="0"/>
    <x v="1"/>
    <n v="80000"/>
    <n v="4"/>
    <x v="4"/>
    <s v="Management"/>
    <s v="Yes"/>
    <n v="2"/>
    <x v="2"/>
    <x v="2"/>
    <x v="43"/>
    <x v="4"/>
    <x v="0"/>
  </r>
  <r>
    <n v="18058"/>
    <x v="1"/>
    <x v="0"/>
    <n v="20000"/>
    <n v="3"/>
    <x v="2"/>
    <s v="Skilled Manual"/>
    <s v="Yes"/>
    <n v="2"/>
    <x v="1"/>
    <x v="2"/>
    <x v="44"/>
    <x v="5"/>
    <x v="0"/>
  </r>
  <r>
    <n v="20343"/>
    <x v="0"/>
    <x v="0"/>
    <n v="90000"/>
    <n v="4"/>
    <x v="1"/>
    <s v="Professional"/>
    <s v="Yes"/>
    <n v="1"/>
    <x v="3"/>
    <x v="2"/>
    <x v="12"/>
    <x v="2"/>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2"/>
    <x v="0"/>
  </r>
  <r>
    <n v="29231"/>
    <x v="1"/>
    <x v="1"/>
    <n v="80000"/>
    <n v="4"/>
    <x v="1"/>
    <s v="Professional"/>
    <s v="No"/>
    <n v="2"/>
    <x v="0"/>
    <x v="2"/>
    <x v="1"/>
    <x v="0"/>
    <x v="0"/>
  </r>
  <r>
    <n v="18858"/>
    <x v="1"/>
    <x v="1"/>
    <n v="60000"/>
    <n v="2"/>
    <x v="3"/>
    <s v="Skilled Manual"/>
    <s v="Yes"/>
    <n v="2"/>
    <x v="2"/>
    <x v="2"/>
    <x v="31"/>
    <x v="2"/>
    <x v="1"/>
  </r>
  <r>
    <n v="20000"/>
    <x v="0"/>
    <x v="1"/>
    <n v="60000"/>
    <n v="1"/>
    <x v="4"/>
    <s v="Professional"/>
    <s v="Yes"/>
    <n v="0"/>
    <x v="0"/>
    <x v="2"/>
    <x v="11"/>
    <x v="0"/>
    <x v="1"/>
  </r>
  <r>
    <n v="25261"/>
    <x v="0"/>
    <x v="1"/>
    <n v="40000"/>
    <n v="0"/>
    <x v="2"/>
    <s v="Skilled Manual"/>
    <s v="Yes"/>
    <n v="2"/>
    <x v="2"/>
    <x v="2"/>
    <x v="40"/>
    <x v="3"/>
    <x v="0"/>
  </r>
  <r>
    <n v="17458"/>
    <x v="1"/>
    <x v="1"/>
    <n v="70000"/>
    <n v="3"/>
    <x v="2"/>
    <s v="Professional"/>
    <s v="Yes"/>
    <n v="0"/>
    <x v="2"/>
    <x v="2"/>
    <x v="31"/>
    <x v="2"/>
    <x v="1"/>
  </r>
  <r>
    <n v="11644"/>
    <x v="1"/>
    <x v="1"/>
    <n v="40000"/>
    <n v="2"/>
    <x v="0"/>
    <s v="Skilled Manual"/>
    <s v="Yes"/>
    <n v="0"/>
    <x v="1"/>
    <x v="2"/>
    <x v="4"/>
    <x v="0"/>
    <x v="0"/>
  </r>
  <r>
    <n v="16145"/>
    <x v="1"/>
    <x v="0"/>
    <n v="70000"/>
    <n v="5"/>
    <x v="4"/>
    <s v="Professional"/>
    <s v="Yes"/>
    <n v="3"/>
    <x v="4"/>
    <x v="2"/>
    <x v="30"/>
    <x v="2"/>
    <x v="1"/>
  </r>
  <r>
    <n v="16890"/>
    <x v="0"/>
    <x v="1"/>
    <n v="60000"/>
    <n v="3"/>
    <x v="3"/>
    <s v="Skilled Manual"/>
    <s v="Yes"/>
    <n v="2"/>
    <x v="2"/>
    <x v="2"/>
    <x v="31"/>
    <x v="2"/>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3"/>
    <x v="1"/>
  </r>
  <r>
    <n v="22983"/>
    <x v="1"/>
    <x v="0"/>
    <n v="30000"/>
    <n v="0"/>
    <x v="3"/>
    <s v="Clerical"/>
    <s v="Yes"/>
    <n v="2"/>
    <x v="2"/>
    <x v="2"/>
    <x v="40"/>
    <x v="3"/>
    <x v="0"/>
  </r>
  <r>
    <n v="25184"/>
    <x v="1"/>
    <x v="1"/>
    <n v="110000"/>
    <n v="1"/>
    <x v="1"/>
    <s v="Professional"/>
    <s v="Yes"/>
    <n v="4"/>
    <x v="2"/>
    <x v="2"/>
    <x v="12"/>
    <x v="2"/>
    <x v="1"/>
  </r>
  <r>
    <n v="14469"/>
    <x v="0"/>
    <x v="0"/>
    <n v="100000"/>
    <n v="3"/>
    <x v="1"/>
    <s v="Professional"/>
    <s v="Yes"/>
    <n v="4"/>
    <x v="3"/>
    <x v="2"/>
    <x v="12"/>
    <x v="2"/>
    <x v="0"/>
  </r>
  <r>
    <n v="11538"/>
    <x v="1"/>
    <x v="0"/>
    <n v="60000"/>
    <n v="4"/>
    <x v="4"/>
    <s v="Skilled Manual"/>
    <s v="No"/>
    <n v="0"/>
    <x v="0"/>
    <x v="2"/>
    <x v="15"/>
    <x v="2"/>
    <x v="1"/>
  </r>
  <r>
    <n v="16245"/>
    <x v="1"/>
    <x v="0"/>
    <n v="80000"/>
    <n v="4"/>
    <x v="4"/>
    <s v="Skilled Manual"/>
    <s v="Yes"/>
    <n v="0"/>
    <x v="3"/>
    <x v="2"/>
    <x v="15"/>
    <x v="2"/>
    <x v="0"/>
  </r>
  <r>
    <n v="17858"/>
    <x v="0"/>
    <x v="1"/>
    <n v="40000"/>
    <n v="4"/>
    <x v="2"/>
    <s v="Skilled Manual"/>
    <s v="Yes"/>
    <n v="2"/>
    <x v="1"/>
    <x v="2"/>
    <x v="20"/>
    <x v="0"/>
    <x v="1"/>
  </r>
  <r>
    <n v="25347"/>
    <x v="1"/>
    <x v="0"/>
    <n v="20000"/>
    <n v="3"/>
    <x v="3"/>
    <s v="Clerical"/>
    <s v="No"/>
    <n v="2"/>
    <x v="0"/>
    <x v="2"/>
    <x v="38"/>
    <x v="2"/>
    <x v="0"/>
  </r>
  <r>
    <n v="15814"/>
    <x v="1"/>
    <x v="0"/>
    <n v="40000"/>
    <n v="0"/>
    <x v="2"/>
    <s v="Skilled Manual"/>
    <s v="Yes"/>
    <n v="1"/>
    <x v="2"/>
    <x v="2"/>
    <x v="25"/>
    <x v="3"/>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2"/>
    <x v="0"/>
  </r>
  <r>
    <n v="21801"/>
    <x v="0"/>
    <x v="0"/>
    <n v="70000"/>
    <n v="4"/>
    <x v="1"/>
    <s v="Professional"/>
    <s v="Yes"/>
    <n v="1"/>
    <x v="3"/>
    <x v="2"/>
    <x v="10"/>
    <x v="1"/>
    <x v="0"/>
  </r>
  <r>
    <n v="25943"/>
    <x v="1"/>
    <x v="0"/>
    <n v="70000"/>
    <n v="0"/>
    <x v="1"/>
    <s v="Skilled Manual"/>
    <s v="No"/>
    <n v="2"/>
    <x v="0"/>
    <x v="2"/>
    <x v="40"/>
    <x v="3"/>
    <x v="1"/>
  </r>
  <r>
    <n v="22127"/>
    <x v="0"/>
    <x v="1"/>
    <n v="60000"/>
    <n v="3"/>
    <x v="4"/>
    <s v="Management"/>
    <s v="Yes"/>
    <n v="2"/>
    <x v="3"/>
    <x v="2"/>
    <x v="41"/>
    <x v="4"/>
    <x v="0"/>
  </r>
  <r>
    <n v="20414"/>
    <x v="0"/>
    <x v="0"/>
    <n v="60000"/>
    <n v="0"/>
    <x v="1"/>
    <s v="Skilled Manual"/>
    <s v="Yes"/>
    <n v="2"/>
    <x v="2"/>
    <x v="2"/>
    <x v="19"/>
    <x v="3"/>
    <x v="0"/>
  </r>
  <r>
    <n v="23672"/>
    <x v="0"/>
    <x v="0"/>
    <n v="60000"/>
    <n v="3"/>
    <x v="4"/>
    <s v="Management"/>
    <s v="Yes"/>
    <n v="2"/>
    <x v="3"/>
    <x v="2"/>
    <x v="41"/>
    <x v="4"/>
    <x v="0"/>
  </r>
  <r>
    <n v="29255"/>
    <x v="1"/>
    <x v="1"/>
    <n v="80000"/>
    <n v="3"/>
    <x v="1"/>
    <s v="Professional"/>
    <s v="No"/>
    <n v="1"/>
    <x v="3"/>
    <x v="2"/>
    <x v="36"/>
    <x v="2"/>
    <x v="1"/>
  </r>
  <r>
    <n v="28815"/>
    <x v="0"/>
    <x v="0"/>
    <n v="50000"/>
    <n v="1"/>
    <x v="4"/>
    <s v="Skilled Manual"/>
    <s v="Yes"/>
    <n v="0"/>
    <x v="0"/>
    <x v="2"/>
    <x v="11"/>
    <x v="0"/>
    <x v="0"/>
  </r>
  <r>
    <n v="27753"/>
    <x v="0"/>
    <x v="1"/>
    <n v="40000"/>
    <n v="0"/>
    <x v="2"/>
    <s v="Skilled Manual"/>
    <s v="No"/>
    <n v="2"/>
    <x v="3"/>
    <x v="2"/>
    <x v="25"/>
    <x v="3"/>
    <x v="0"/>
  </r>
  <r>
    <n v="27643"/>
    <x v="1"/>
    <x v="1"/>
    <n v="70000"/>
    <n v="5"/>
    <x v="1"/>
    <s v="Professional"/>
    <s v="Yes"/>
    <n v="3"/>
    <x v="1"/>
    <x v="2"/>
    <x v="20"/>
    <x v="0"/>
    <x v="0"/>
  </r>
  <r>
    <n v="13754"/>
    <x v="1"/>
    <x v="0"/>
    <n v="80000"/>
    <n v="4"/>
    <x v="4"/>
    <s v="Skilled Manual"/>
    <s v="Yes"/>
    <n v="0"/>
    <x v="3"/>
    <x v="2"/>
    <x v="28"/>
    <x v="2"/>
    <x v="0"/>
  </r>
  <r>
    <n v="22088"/>
    <x v="0"/>
    <x v="0"/>
    <n v="130000"/>
    <n v="1"/>
    <x v="0"/>
    <s v="Management"/>
    <s v="Yes"/>
    <n v="2"/>
    <x v="0"/>
    <x v="2"/>
    <x v="12"/>
    <x v="2"/>
    <x v="1"/>
  </r>
  <r>
    <n v="27388"/>
    <x v="0"/>
    <x v="1"/>
    <n v="60000"/>
    <n v="3"/>
    <x v="0"/>
    <s v="Management"/>
    <s v="No"/>
    <n v="2"/>
    <x v="3"/>
    <x v="2"/>
    <x v="29"/>
    <x v="4"/>
    <x v="0"/>
  </r>
  <r>
    <n v="24745"/>
    <x v="1"/>
    <x v="0"/>
    <n v="30000"/>
    <n v="2"/>
    <x v="2"/>
    <s v="Skilled Manual"/>
    <s v="No"/>
    <n v="2"/>
    <x v="0"/>
    <x v="2"/>
    <x v="38"/>
    <x v="2"/>
    <x v="0"/>
  </r>
  <r>
    <n v="29237"/>
    <x v="1"/>
    <x v="0"/>
    <n v="120000"/>
    <n v="4"/>
    <x v="1"/>
    <s v="Professional"/>
    <s v="Yes"/>
    <n v="3"/>
    <x v="2"/>
    <x v="2"/>
    <x v="1"/>
    <x v="0"/>
    <x v="1"/>
  </r>
  <r>
    <n v="15272"/>
    <x v="1"/>
    <x v="1"/>
    <n v="40000"/>
    <n v="0"/>
    <x v="2"/>
    <s v="Skilled Manual"/>
    <s v="No"/>
    <n v="2"/>
    <x v="3"/>
    <x v="2"/>
    <x v="25"/>
    <x v="3"/>
    <x v="0"/>
  </r>
  <r>
    <n v="18949"/>
    <x v="1"/>
    <x v="1"/>
    <n v="70000"/>
    <n v="0"/>
    <x v="4"/>
    <s v="Management"/>
    <s v="Yes"/>
    <n v="2"/>
    <x v="2"/>
    <x v="2"/>
    <x v="50"/>
    <x v="4"/>
    <x v="1"/>
  </r>
  <r>
    <n v="14507"/>
    <x v="0"/>
    <x v="1"/>
    <n v="100000"/>
    <n v="2"/>
    <x v="4"/>
    <s v="Management"/>
    <s v="Yes"/>
    <n v="3"/>
    <x v="3"/>
    <x v="2"/>
    <x v="27"/>
    <x v="4"/>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2"/>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2"/>
    <x v="0"/>
  </r>
  <r>
    <n v="22010"/>
    <x v="1"/>
    <x v="1"/>
    <n v="40000"/>
    <n v="0"/>
    <x v="2"/>
    <s v="Skilled Manual"/>
    <s v="Yes"/>
    <n v="2"/>
    <x v="2"/>
    <x v="2"/>
    <x v="23"/>
    <x v="3"/>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4"/>
    <x v="1"/>
  </r>
  <r>
    <n v="14284"/>
    <x v="1"/>
    <x v="1"/>
    <n v="60000"/>
    <n v="0"/>
    <x v="1"/>
    <s v="Professional"/>
    <s v="No"/>
    <n v="2"/>
    <x v="3"/>
    <x v="2"/>
    <x v="21"/>
    <x v="3"/>
    <x v="1"/>
  </r>
  <r>
    <n v="11287"/>
    <x v="0"/>
    <x v="1"/>
    <n v="70000"/>
    <n v="5"/>
    <x v="1"/>
    <s v="Professional"/>
    <s v="No"/>
    <n v="3"/>
    <x v="2"/>
    <x v="2"/>
    <x v="12"/>
    <x v="2"/>
    <x v="0"/>
  </r>
  <r>
    <n v="13066"/>
    <x v="1"/>
    <x v="1"/>
    <n v="30000"/>
    <n v="0"/>
    <x v="2"/>
    <s v="Skilled Manual"/>
    <s v="No"/>
    <n v="2"/>
    <x v="3"/>
    <x v="2"/>
    <x v="23"/>
    <x v="3"/>
    <x v="1"/>
  </r>
  <r>
    <n v="29106"/>
    <x v="1"/>
    <x v="1"/>
    <n v="40000"/>
    <n v="0"/>
    <x v="2"/>
    <s v="Skilled Manual"/>
    <s v="No"/>
    <n v="2"/>
    <x v="3"/>
    <x v="2"/>
    <x v="23"/>
    <x v="3"/>
    <x v="1"/>
  </r>
  <r>
    <n v="26236"/>
    <x v="0"/>
    <x v="0"/>
    <n v="40000"/>
    <n v="3"/>
    <x v="1"/>
    <s v="Clerical"/>
    <s v="Yes"/>
    <n v="1"/>
    <x v="0"/>
    <x v="2"/>
    <x v="23"/>
    <x v="3"/>
    <x v="0"/>
  </r>
  <r>
    <n v="17531"/>
    <x v="0"/>
    <x v="1"/>
    <n v="60000"/>
    <n v="2"/>
    <x v="2"/>
    <s v="Professional"/>
    <s v="No"/>
    <n v="2"/>
    <x v="2"/>
    <x v="2"/>
    <x v="5"/>
    <x v="2"/>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3"/>
    <x v="1"/>
  </r>
  <r>
    <n v="27637"/>
    <x v="1"/>
    <x v="0"/>
    <n v="100000"/>
    <n v="1"/>
    <x v="1"/>
    <s v="Professional"/>
    <s v="No"/>
    <n v="3"/>
    <x v="3"/>
    <x v="2"/>
    <x v="20"/>
    <x v="0"/>
    <x v="0"/>
  </r>
  <r>
    <n v="11890"/>
    <x v="0"/>
    <x v="0"/>
    <n v="70000"/>
    <n v="5"/>
    <x v="4"/>
    <s v="Professional"/>
    <s v="Yes"/>
    <n v="1"/>
    <x v="0"/>
    <x v="2"/>
    <x v="15"/>
    <x v="2"/>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2"/>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2"/>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3"/>
    <x v="0"/>
  </r>
  <r>
    <n v="11817"/>
    <x v="1"/>
    <x v="0"/>
    <n v="70000"/>
    <n v="4"/>
    <x v="4"/>
    <s v="Professional"/>
    <s v="Yes"/>
    <n v="0"/>
    <x v="1"/>
    <x v="2"/>
    <x v="11"/>
    <x v="0"/>
    <x v="1"/>
  </r>
  <r>
    <n v="19223"/>
    <x v="0"/>
    <x v="0"/>
    <n v="30000"/>
    <n v="2"/>
    <x v="2"/>
    <s v="Skilled Manual"/>
    <s v="Yes"/>
    <n v="2"/>
    <x v="3"/>
    <x v="2"/>
    <x v="28"/>
    <x v="2"/>
    <x v="0"/>
  </r>
  <r>
    <n v="18517"/>
    <x v="0"/>
    <x v="1"/>
    <n v="100000"/>
    <n v="3"/>
    <x v="0"/>
    <s v="Management"/>
    <s v="Yes"/>
    <n v="4"/>
    <x v="0"/>
    <x v="2"/>
    <x v="3"/>
    <x v="0"/>
    <x v="0"/>
  </r>
  <r>
    <n v="21717"/>
    <x v="0"/>
    <x v="1"/>
    <n v="40000"/>
    <n v="2"/>
    <x v="1"/>
    <s v="Clerical"/>
    <s v="Yes"/>
    <n v="1"/>
    <x v="0"/>
    <x v="2"/>
    <x v="15"/>
    <x v="2"/>
    <x v="0"/>
  </r>
  <r>
    <n v="13760"/>
    <x v="0"/>
    <x v="1"/>
    <n v="60000"/>
    <n v="4"/>
    <x v="4"/>
    <s v="Skilled Manual"/>
    <s v="No"/>
    <n v="0"/>
    <x v="0"/>
    <x v="2"/>
    <x v="15"/>
    <x v="2"/>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3"/>
    <x v="0"/>
  </r>
  <r>
    <n v="16377"/>
    <x v="1"/>
    <x v="0"/>
    <n v="80000"/>
    <n v="4"/>
    <x v="4"/>
    <s v="Skilled Manual"/>
    <s v="No"/>
    <n v="0"/>
    <x v="0"/>
    <x v="2"/>
    <x v="15"/>
    <x v="2"/>
    <x v="0"/>
  </r>
  <r>
    <n v="26248"/>
    <x v="0"/>
    <x v="1"/>
    <n v="20000"/>
    <n v="3"/>
    <x v="3"/>
    <s v="Clerical"/>
    <s v="No"/>
    <n v="2"/>
    <x v="0"/>
    <x v="2"/>
    <x v="31"/>
    <x v="2"/>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2"/>
    <x v="1"/>
  </r>
  <r>
    <n v="12774"/>
    <x v="0"/>
    <x v="0"/>
    <n v="40000"/>
    <n v="1"/>
    <x v="1"/>
    <s v="Clerical"/>
    <s v="Yes"/>
    <n v="1"/>
    <x v="3"/>
    <x v="2"/>
    <x v="36"/>
    <x v="2"/>
    <x v="1"/>
  </r>
  <r>
    <n v="18910"/>
    <x v="1"/>
    <x v="1"/>
    <n v="30000"/>
    <n v="0"/>
    <x v="1"/>
    <s v="Skilled Manual"/>
    <s v="Yes"/>
    <n v="2"/>
    <x v="2"/>
    <x v="2"/>
    <x v="25"/>
    <x v="3"/>
    <x v="0"/>
  </r>
  <r>
    <n v="11699"/>
    <x v="1"/>
    <x v="1"/>
    <n v="60000"/>
    <n v="0"/>
    <x v="0"/>
    <s v="Skilled Manual"/>
    <s v="No"/>
    <n v="2"/>
    <x v="0"/>
    <x v="2"/>
    <x v="25"/>
    <x v="3"/>
    <x v="0"/>
  </r>
  <r>
    <n v="16725"/>
    <x v="0"/>
    <x v="1"/>
    <n v="30000"/>
    <n v="0"/>
    <x v="2"/>
    <s v="Skilled Manual"/>
    <s v="Yes"/>
    <n v="2"/>
    <x v="2"/>
    <x v="2"/>
    <x v="22"/>
    <x v="3"/>
    <x v="0"/>
  </r>
  <r>
    <n v="28269"/>
    <x v="1"/>
    <x v="0"/>
    <n v="130000"/>
    <n v="1"/>
    <x v="0"/>
    <s v="Management"/>
    <s v="No"/>
    <n v="1"/>
    <x v="1"/>
    <x v="2"/>
    <x v="12"/>
    <x v="2"/>
    <x v="0"/>
  </r>
  <r>
    <n v="23144"/>
    <x v="0"/>
    <x v="1"/>
    <n v="50000"/>
    <n v="1"/>
    <x v="0"/>
    <s v="Skilled Manual"/>
    <s v="Yes"/>
    <n v="0"/>
    <x v="0"/>
    <x v="2"/>
    <x v="17"/>
    <x v="3"/>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3"/>
    <x v="0"/>
  </r>
  <r>
    <n v="14090"/>
    <x v="0"/>
    <x v="0"/>
    <n v="30000"/>
    <n v="0"/>
    <x v="3"/>
    <s v="Clerical"/>
    <s v="No"/>
    <n v="2"/>
    <x v="0"/>
    <x v="2"/>
    <x v="26"/>
    <x v="3"/>
    <x v="0"/>
  </r>
  <r>
    <n v="27040"/>
    <x v="0"/>
    <x v="1"/>
    <n v="20000"/>
    <n v="2"/>
    <x v="3"/>
    <s v="Clerical"/>
    <s v="Yes"/>
    <n v="2"/>
    <x v="3"/>
    <x v="2"/>
    <x v="38"/>
    <x v="2"/>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3"/>
    <x v="0"/>
  </r>
  <r>
    <n v="13314"/>
    <x v="0"/>
    <x v="1"/>
    <n v="120000"/>
    <n v="1"/>
    <x v="2"/>
    <s v="Professional"/>
    <s v="Yes"/>
    <n v="4"/>
    <x v="2"/>
    <x v="2"/>
    <x v="30"/>
    <x v="2"/>
    <x v="1"/>
  </r>
  <r>
    <n v="11619"/>
    <x v="1"/>
    <x v="0"/>
    <n v="50000"/>
    <n v="0"/>
    <x v="4"/>
    <s v="Skilled Manual"/>
    <s v="Yes"/>
    <n v="0"/>
    <x v="3"/>
    <x v="2"/>
    <x v="6"/>
    <x v="3"/>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3"/>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3"/>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3"/>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2"/>
    <x v="0"/>
  </r>
  <r>
    <n v="26678"/>
    <x v="1"/>
    <x v="0"/>
    <n v="80000"/>
    <n v="2"/>
    <x v="3"/>
    <s v="Skilled Manual"/>
    <s v="Yes"/>
    <n v="2"/>
    <x v="2"/>
    <x v="2"/>
    <x v="38"/>
    <x v="2"/>
    <x v="0"/>
  </r>
  <r>
    <n v="23275"/>
    <x v="0"/>
    <x v="1"/>
    <n v="30000"/>
    <n v="2"/>
    <x v="2"/>
    <s v="Skilled Manual"/>
    <s v="Yes"/>
    <n v="2"/>
    <x v="3"/>
    <x v="2"/>
    <x v="38"/>
    <x v="2"/>
    <x v="0"/>
  </r>
  <r>
    <n v="11270"/>
    <x v="0"/>
    <x v="1"/>
    <n v="130000"/>
    <n v="2"/>
    <x v="4"/>
    <s v="Management"/>
    <s v="Yes"/>
    <n v="3"/>
    <x v="0"/>
    <x v="2"/>
    <x v="0"/>
    <x v="0"/>
    <x v="1"/>
  </r>
  <r>
    <n v="20084"/>
    <x v="0"/>
    <x v="1"/>
    <n v="20000"/>
    <n v="2"/>
    <x v="2"/>
    <s v="Manual"/>
    <s v="No"/>
    <n v="2"/>
    <x v="0"/>
    <x v="2"/>
    <x v="39"/>
    <x v="2"/>
    <x v="0"/>
  </r>
  <r>
    <n v="16144"/>
    <x v="0"/>
    <x v="1"/>
    <n v="70000"/>
    <n v="1"/>
    <x v="4"/>
    <s v="Professional"/>
    <s v="Yes"/>
    <n v="1"/>
    <x v="0"/>
    <x v="2"/>
    <x v="30"/>
    <x v="2"/>
    <x v="1"/>
  </r>
  <r>
    <n v="27731"/>
    <x v="0"/>
    <x v="1"/>
    <n v="40000"/>
    <n v="0"/>
    <x v="2"/>
    <s v="Skilled Manual"/>
    <s v="Yes"/>
    <n v="2"/>
    <x v="2"/>
    <x v="2"/>
    <x v="40"/>
    <x v="3"/>
    <x v="0"/>
  </r>
  <r>
    <n v="11886"/>
    <x v="0"/>
    <x v="0"/>
    <n v="60000"/>
    <n v="3"/>
    <x v="0"/>
    <s v="Professional"/>
    <s v="Yes"/>
    <n v="1"/>
    <x v="0"/>
    <x v="2"/>
    <x v="28"/>
    <x v="2"/>
    <x v="1"/>
  </r>
  <r>
    <n v="24324"/>
    <x v="1"/>
    <x v="0"/>
    <n v="60000"/>
    <n v="4"/>
    <x v="0"/>
    <s v="Skilled Manual"/>
    <s v="Yes"/>
    <n v="2"/>
    <x v="1"/>
    <x v="2"/>
    <x v="3"/>
    <x v="0"/>
    <x v="1"/>
  </r>
  <r>
    <n v="22220"/>
    <x v="0"/>
    <x v="1"/>
    <n v="60000"/>
    <n v="2"/>
    <x v="2"/>
    <s v="Professional"/>
    <s v="No"/>
    <n v="2"/>
    <x v="3"/>
    <x v="2"/>
    <x v="38"/>
    <x v="2"/>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2"/>
    <x v="1"/>
  </r>
  <r>
    <n v="14514"/>
    <x v="1"/>
    <x v="0"/>
    <n v="30000"/>
    <n v="0"/>
    <x v="1"/>
    <s v="Skilled Manual"/>
    <s v="Yes"/>
    <n v="1"/>
    <x v="2"/>
    <x v="2"/>
    <x v="22"/>
    <x v="3"/>
    <x v="0"/>
  </r>
  <r>
    <n v="19634"/>
    <x v="0"/>
    <x v="1"/>
    <n v="40000"/>
    <n v="0"/>
    <x v="2"/>
    <s v="Skilled Manual"/>
    <s v="Yes"/>
    <n v="1"/>
    <x v="2"/>
    <x v="2"/>
    <x v="23"/>
    <x v="3"/>
    <x v="0"/>
  </r>
  <r>
    <n v="18504"/>
    <x v="0"/>
    <x v="1"/>
    <n v="70000"/>
    <n v="2"/>
    <x v="3"/>
    <s v="Skilled Manual"/>
    <s v="No"/>
    <n v="2"/>
    <x v="3"/>
    <x v="2"/>
    <x v="38"/>
    <x v="2"/>
    <x v="0"/>
  </r>
  <r>
    <n v="28799"/>
    <x v="1"/>
    <x v="0"/>
    <n v="40000"/>
    <n v="2"/>
    <x v="1"/>
    <s v="Clerical"/>
    <s v="No"/>
    <n v="1"/>
    <x v="3"/>
    <x v="2"/>
    <x v="15"/>
    <x v="2"/>
    <x v="1"/>
  </r>
  <r>
    <n v="11225"/>
    <x v="0"/>
    <x v="0"/>
    <n v="60000"/>
    <n v="2"/>
    <x v="1"/>
    <s v="Professional"/>
    <s v="Yes"/>
    <n v="1"/>
    <x v="4"/>
    <x v="2"/>
    <x v="10"/>
    <x v="1"/>
    <x v="0"/>
  </r>
  <r>
    <n v="17657"/>
    <x v="0"/>
    <x v="1"/>
    <n v="40000"/>
    <n v="4"/>
    <x v="1"/>
    <s v="Clerical"/>
    <s v="No"/>
    <n v="0"/>
    <x v="0"/>
    <x v="2"/>
    <x v="25"/>
    <x v="3"/>
    <x v="0"/>
  </r>
  <r>
    <n v="14913"/>
    <x v="0"/>
    <x v="0"/>
    <n v="40000"/>
    <n v="1"/>
    <x v="1"/>
    <s v="Clerical"/>
    <s v="Yes"/>
    <n v="1"/>
    <x v="3"/>
    <x v="2"/>
    <x v="28"/>
    <x v="2"/>
    <x v="1"/>
  </r>
  <r>
    <n v="14077"/>
    <x v="1"/>
    <x v="1"/>
    <n v="30000"/>
    <n v="0"/>
    <x v="2"/>
    <s v="Skilled Manual"/>
    <s v="Yes"/>
    <n v="2"/>
    <x v="2"/>
    <x v="2"/>
    <x v="25"/>
    <x v="3"/>
    <x v="0"/>
  </r>
  <r>
    <n v="13296"/>
    <x v="0"/>
    <x v="1"/>
    <n v="110000"/>
    <n v="1"/>
    <x v="0"/>
    <s v="Management"/>
    <s v="Yes"/>
    <n v="3"/>
    <x v="2"/>
    <x v="2"/>
    <x v="12"/>
    <x v="2"/>
    <x v="0"/>
  </r>
  <r>
    <n v="20535"/>
    <x v="0"/>
    <x v="0"/>
    <n v="70000"/>
    <n v="4"/>
    <x v="1"/>
    <s v="Professional"/>
    <s v="Yes"/>
    <n v="1"/>
    <x v="4"/>
    <x v="2"/>
    <x v="16"/>
    <x v="1"/>
    <x v="0"/>
  </r>
  <r>
    <n v="12452"/>
    <x v="0"/>
    <x v="1"/>
    <n v="60000"/>
    <n v="4"/>
    <x v="4"/>
    <s v="Skilled Manual"/>
    <s v="Yes"/>
    <n v="0"/>
    <x v="3"/>
    <x v="2"/>
    <x v="15"/>
    <x v="2"/>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4"/>
    <x v="0"/>
  </r>
  <r>
    <n v="20514"/>
    <x v="0"/>
    <x v="0"/>
    <n v="70000"/>
    <n v="2"/>
    <x v="1"/>
    <s v="Professional"/>
    <s v="Yes"/>
    <n v="1"/>
    <x v="1"/>
    <x v="2"/>
    <x v="14"/>
    <x v="1"/>
    <x v="0"/>
  </r>
  <r>
    <n v="20758"/>
    <x v="0"/>
    <x v="1"/>
    <n v="30000"/>
    <n v="2"/>
    <x v="2"/>
    <s v="Skilled Manual"/>
    <s v="Yes"/>
    <n v="2"/>
    <x v="3"/>
    <x v="2"/>
    <x v="5"/>
    <x v="2"/>
    <x v="0"/>
  </r>
  <r>
    <n v="11801"/>
    <x v="0"/>
    <x v="1"/>
    <n v="60000"/>
    <n v="1"/>
    <x v="4"/>
    <s v="Professional"/>
    <s v="Yes"/>
    <n v="0"/>
    <x v="1"/>
    <x v="2"/>
    <x v="4"/>
    <x v="0"/>
    <x v="0"/>
  </r>
  <r>
    <n v="22211"/>
    <x v="0"/>
    <x v="1"/>
    <n v="60000"/>
    <n v="0"/>
    <x v="1"/>
    <s v="Professional"/>
    <s v="Yes"/>
    <n v="2"/>
    <x v="2"/>
    <x v="2"/>
    <x v="21"/>
    <x v="3"/>
    <x v="0"/>
  </r>
  <r>
    <n v="28087"/>
    <x v="1"/>
    <x v="0"/>
    <n v="40000"/>
    <n v="0"/>
    <x v="1"/>
    <s v="Skilled Manual"/>
    <s v="No"/>
    <n v="1"/>
    <x v="3"/>
    <x v="2"/>
    <x v="40"/>
    <x v="3"/>
    <x v="0"/>
  </r>
  <r>
    <n v="23668"/>
    <x v="0"/>
    <x v="0"/>
    <n v="40000"/>
    <n v="4"/>
    <x v="2"/>
    <s v="Professional"/>
    <s v="Yes"/>
    <n v="2"/>
    <x v="2"/>
    <x v="2"/>
    <x v="14"/>
    <x v="1"/>
    <x v="1"/>
  </r>
  <r>
    <n v="27441"/>
    <x v="0"/>
    <x v="1"/>
    <n v="60000"/>
    <n v="3"/>
    <x v="2"/>
    <s v="Professional"/>
    <s v="No"/>
    <n v="2"/>
    <x v="1"/>
    <x v="2"/>
    <x v="39"/>
    <x v="2"/>
    <x v="0"/>
  </r>
  <r>
    <n v="27261"/>
    <x v="0"/>
    <x v="1"/>
    <n v="40000"/>
    <n v="1"/>
    <x v="0"/>
    <s v="Skilled Manual"/>
    <s v="No"/>
    <n v="1"/>
    <x v="0"/>
    <x v="2"/>
    <x v="4"/>
    <x v="0"/>
    <x v="1"/>
  </r>
  <r>
    <n v="18649"/>
    <x v="1"/>
    <x v="1"/>
    <n v="30000"/>
    <n v="1"/>
    <x v="2"/>
    <s v="Clerical"/>
    <s v="Yes"/>
    <n v="2"/>
    <x v="3"/>
    <x v="2"/>
    <x v="36"/>
    <x v="2"/>
    <x v="1"/>
  </r>
  <r>
    <n v="21714"/>
    <x v="1"/>
    <x v="0"/>
    <n v="80000"/>
    <n v="5"/>
    <x v="4"/>
    <s v="Skilled Manual"/>
    <s v="No"/>
    <n v="0"/>
    <x v="0"/>
    <x v="2"/>
    <x v="15"/>
    <x v="2"/>
    <x v="0"/>
  </r>
  <r>
    <n v="23217"/>
    <x v="1"/>
    <x v="0"/>
    <n v="60000"/>
    <n v="3"/>
    <x v="4"/>
    <s v="Professional"/>
    <s v="Yes"/>
    <n v="0"/>
    <x v="1"/>
    <x v="2"/>
    <x v="1"/>
    <x v="0"/>
    <x v="1"/>
  </r>
  <r>
    <n v="23797"/>
    <x v="1"/>
    <x v="1"/>
    <n v="20000"/>
    <n v="3"/>
    <x v="3"/>
    <s v="Clerical"/>
    <s v="No"/>
    <n v="2"/>
    <x v="0"/>
    <x v="2"/>
    <x v="5"/>
    <x v="2"/>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3"/>
    <x v="1"/>
  </r>
  <r>
    <n v="25908"/>
    <x v="0"/>
    <x v="0"/>
    <n v="60000"/>
    <n v="0"/>
    <x v="1"/>
    <s v="Skilled Manual"/>
    <s v="No"/>
    <n v="1"/>
    <x v="3"/>
    <x v="2"/>
    <x v="40"/>
    <x v="3"/>
    <x v="0"/>
  </r>
  <r>
    <n v="16753"/>
    <x v="1"/>
    <x v="0"/>
    <n v="70000"/>
    <n v="0"/>
    <x v="1"/>
    <s v="Skilled Manual"/>
    <s v="Yes"/>
    <n v="2"/>
    <x v="2"/>
    <x v="2"/>
    <x v="17"/>
    <x v="3"/>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2"/>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2"/>
    <x v="1"/>
  </r>
  <r>
    <n v="11540"/>
    <x v="1"/>
    <x v="1"/>
    <n v="60000"/>
    <n v="4"/>
    <x v="4"/>
    <s v="Skilled Manual"/>
    <s v="Yes"/>
    <n v="0"/>
    <x v="3"/>
    <x v="2"/>
    <x v="15"/>
    <x v="2"/>
    <x v="1"/>
  </r>
  <r>
    <n v="11783"/>
    <x v="0"/>
    <x v="0"/>
    <n v="60000"/>
    <n v="1"/>
    <x v="4"/>
    <s v="Skilled Manual"/>
    <s v="Yes"/>
    <n v="0"/>
    <x v="0"/>
    <x v="2"/>
    <x v="17"/>
    <x v="3"/>
    <x v="0"/>
  </r>
  <r>
    <n v="14602"/>
    <x v="0"/>
    <x v="0"/>
    <n v="80000"/>
    <n v="3"/>
    <x v="4"/>
    <s v="Professional"/>
    <s v="Yes"/>
    <n v="0"/>
    <x v="0"/>
    <x v="2"/>
    <x v="4"/>
    <x v="0"/>
    <x v="1"/>
  </r>
  <r>
    <n v="29030"/>
    <x v="0"/>
    <x v="1"/>
    <n v="70000"/>
    <n v="2"/>
    <x v="3"/>
    <s v="Skilled Manual"/>
    <s v="Yes"/>
    <n v="2"/>
    <x v="4"/>
    <x v="2"/>
    <x v="9"/>
    <x v="2"/>
    <x v="0"/>
  </r>
  <r>
    <n v="26490"/>
    <x v="1"/>
    <x v="1"/>
    <n v="70000"/>
    <n v="2"/>
    <x v="0"/>
    <s v="Management"/>
    <s v="No"/>
    <n v="1"/>
    <x v="1"/>
    <x v="2"/>
    <x v="14"/>
    <x v="1"/>
    <x v="1"/>
  </r>
  <r>
    <n v="13151"/>
    <x v="1"/>
    <x v="1"/>
    <n v="40000"/>
    <n v="0"/>
    <x v="2"/>
    <s v="Skilled Manual"/>
    <s v="Yes"/>
    <n v="2"/>
    <x v="2"/>
    <x v="2"/>
    <x v="40"/>
    <x v="3"/>
    <x v="0"/>
  </r>
  <r>
    <n v="17260"/>
    <x v="0"/>
    <x v="1"/>
    <n v="90000"/>
    <n v="5"/>
    <x v="1"/>
    <s v="Professional"/>
    <s v="Yes"/>
    <n v="3"/>
    <x v="0"/>
    <x v="2"/>
    <x v="3"/>
    <x v="0"/>
    <x v="0"/>
  </r>
  <r>
    <n v="15372"/>
    <x v="0"/>
    <x v="1"/>
    <n v="80000"/>
    <n v="3"/>
    <x v="1"/>
    <s v="Professional"/>
    <s v="No"/>
    <n v="2"/>
    <x v="1"/>
    <x v="2"/>
    <x v="5"/>
    <x v="2"/>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2"/>
    <x v="1"/>
  </r>
  <r>
    <n v="24496"/>
    <x v="1"/>
    <x v="0"/>
    <n v="40000"/>
    <n v="0"/>
    <x v="2"/>
    <s v="Skilled Manual"/>
    <s v="No"/>
    <n v="2"/>
    <x v="0"/>
    <x v="2"/>
    <x v="26"/>
    <x v="3"/>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2"/>
    <x v="0"/>
  </r>
  <r>
    <n v="22221"/>
    <x v="0"/>
    <x v="1"/>
    <n v="60000"/>
    <n v="2"/>
    <x v="2"/>
    <s v="Professional"/>
    <s v="No"/>
    <n v="2"/>
    <x v="3"/>
    <x v="2"/>
    <x v="28"/>
    <x v="2"/>
    <x v="1"/>
  </r>
  <r>
    <n v="28228"/>
    <x v="1"/>
    <x v="0"/>
    <n v="80000"/>
    <n v="2"/>
    <x v="3"/>
    <s v="Skilled Manual"/>
    <s v="No"/>
    <n v="2"/>
    <x v="3"/>
    <x v="2"/>
    <x v="5"/>
    <x v="2"/>
    <x v="0"/>
  </r>
  <r>
    <n v="18363"/>
    <x v="0"/>
    <x v="1"/>
    <n v="40000"/>
    <n v="0"/>
    <x v="2"/>
    <s v="Skilled Manual"/>
    <s v="Yes"/>
    <n v="2"/>
    <x v="2"/>
    <x v="2"/>
    <x v="26"/>
    <x v="3"/>
    <x v="1"/>
  </r>
  <r>
    <n v="23256"/>
    <x v="1"/>
    <x v="1"/>
    <n v="30000"/>
    <n v="1"/>
    <x v="2"/>
    <s v="Clerical"/>
    <s v="No"/>
    <n v="1"/>
    <x v="2"/>
    <x v="2"/>
    <x v="31"/>
    <x v="2"/>
    <x v="0"/>
  </r>
  <r>
    <n v="12768"/>
    <x v="0"/>
    <x v="1"/>
    <n v="30000"/>
    <n v="1"/>
    <x v="2"/>
    <s v="Clerical"/>
    <s v="Yes"/>
    <n v="1"/>
    <x v="1"/>
    <x v="2"/>
    <x v="31"/>
    <x v="2"/>
    <x v="1"/>
  </r>
  <r>
    <n v="20361"/>
    <x v="0"/>
    <x v="1"/>
    <n v="50000"/>
    <n v="2"/>
    <x v="4"/>
    <s v="Management"/>
    <s v="Yes"/>
    <n v="2"/>
    <x v="2"/>
    <x v="2"/>
    <x v="45"/>
    <x v="4"/>
    <x v="0"/>
  </r>
  <r>
    <n v="21306"/>
    <x v="1"/>
    <x v="1"/>
    <n v="60000"/>
    <n v="2"/>
    <x v="2"/>
    <s v="Professional"/>
    <s v="Yes"/>
    <n v="2"/>
    <x v="2"/>
    <x v="2"/>
    <x v="36"/>
    <x v="2"/>
    <x v="0"/>
  </r>
  <r>
    <n v="13382"/>
    <x v="0"/>
    <x v="1"/>
    <n v="70000"/>
    <n v="5"/>
    <x v="1"/>
    <s v="Professional"/>
    <s v="Yes"/>
    <n v="2"/>
    <x v="3"/>
    <x v="2"/>
    <x v="42"/>
    <x v="1"/>
    <x v="1"/>
  </r>
  <r>
    <n v="20310"/>
    <x v="1"/>
    <x v="1"/>
    <n v="60000"/>
    <n v="0"/>
    <x v="1"/>
    <s v="Skilled Manual"/>
    <s v="Yes"/>
    <n v="1"/>
    <x v="2"/>
    <x v="2"/>
    <x v="40"/>
    <x v="3"/>
    <x v="1"/>
  </r>
  <r>
    <n v="22971"/>
    <x v="1"/>
    <x v="0"/>
    <n v="30000"/>
    <n v="0"/>
    <x v="2"/>
    <s v="Skilled Manual"/>
    <s v="No"/>
    <n v="2"/>
    <x v="0"/>
    <x v="2"/>
    <x v="37"/>
    <x v="3"/>
    <x v="1"/>
  </r>
  <r>
    <n v="15287"/>
    <x v="1"/>
    <x v="0"/>
    <n v="50000"/>
    <n v="1"/>
    <x v="4"/>
    <s v="Skilled Manual"/>
    <s v="Yes"/>
    <n v="0"/>
    <x v="3"/>
    <x v="2"/>
    <x v="6"/>
    <x v="3"/>
    <x v="1"/>
  </r>
  <r>
    <n v="15532"/>
    <x v="1"/>
    <x v="1"/>
    <n v="60000"/>
    <n v="4"/>
    <x v="0"/>
    <s v="Professional"/>
    <s v="Yes"/>
    <n v="2"/>
    <x v="1"/>
    <x v="2"/>
    <x v="1"/>
    <x v="0"/>
    <x v="1"/>
  </r>
  <r>
    <n v="11255"/>
    <x v="0"/>
    <x v="1"/>
    <n v="70000"/>
    <n v="4"/>
    <x v="4"/>
    <s v="Management"/>
    <s v="Yes"/>
    <n v="2"/>
    <x v="2"/>
    <x v="2"/>
    <x v="49"/>
    <x v="4"/>
    <x v="0"/>
  </r>
  <r>
    <n v="28090"/>
    <x v="0"/>
    <x v="1"/>
    <n v="40000"/>
    <n v="0"/>
    <x v="1"/>
    <s v="Skilled Manual"/>
    <s v="Yes"/>
    <n v="1"/>
    <x v="2"/>
    <x v="2"/>
    <x v="40"/>
    <x v="3"/>
    <x v="0"/>
  </r>
  <r>
    <n v="15255"/>
    <x v="0"/>
    <x v="1"/>
    <n v="40000"/>
    <n v="0"/>
    <x v="2"/>
    <s v="Skilled Manual"/>
    <s v="Yes"/>
    <n v="2"/>
    <x v="2"/>
    <x v="2"/>
    <x v="26"/>
    <x v="3"/>
    <x v="1"/>
  </r>
  <r>
    <n v="13154"/>
    <x v="0"/>
    <x v="1"/>
    <n v="40000"/>
    <n v="0"/>
    <x v="2"/>
    <s v="Skilled Manual"/>
    <s v="No"/>
    <n v="2"/>
    <x v="0"/>
    <x v="2"/>
    <x v="40"/>
    <x v="3"/>
    <x v="1"/>
  </r>
  <r>
    <n v="26778"/>
    <x v="1"/>
    <x v="0"/>
    <n v="40000"/>
    <n v="0"/>
    <x v="2"/>
    <s v="Skilled Manual"/>
    <s v="Yes"/>
    <n v="2"/>
    <x v="2"/>
    <x v="2"/>
    <x v="23"/>
    <x v="3"/>
    <x v="0"/>
  </r>
  <r>
    <n v="23248"/>
    <x v="0"/>
    <x v="0"/>
    <n v="10000"/>
    <n v="2"/>
    <x v="2"/>
    <s v="Manual"/>
    <s v="Yes"/>
    <n v="2"/>
    <x v="3"/>
    <x v="2"/>
    <x v="39"/>
    <x v="2"/>
    <x v="0"/>
  </r>
  <r>
    <n v="21417"/>
    <x v="1"/>
    <x v="0"/>
    <n v="60000"/>
    <n v="0"/>
    <x v="1"/>
    <s v="Professional"/>
    <s v="No"/>
    <n v="2"/>
    <x v="3"/>
    <x v="2"/>
    <x v="21"/>
    <x v="3"/>
    <x v="1"/>
  </r>
  <r>
    <n v="17668"/>
    <x v="1"/>
    <x v="1"/>
    <n v="30000"/>
    <n v="2"/>
    <x v="2"/>
    <s v="Skilled Manual"/>
    <s v="Yes"/>
    <n v="2"/>
    <x v="3"/>
    <x v="2"/>
    <x v="5"/>
    <x v="2"/>
    <x v="1"/>
  </r>
  <r>
    <n v="27994"/>
    <x v="0"/>
    <x v="0"/>
    <n v="40000"/>
    <n v="4"/>
    <x v="2"/>
    <s v="Professional"/>
    <s v="Yes"/>
    <n v="2"/>
    <x v="2"/>
    <x v="2"/>
    <x v="45"/>
    <x v="4"/>
    <x v="0"/>
  </r>
  <r>
    <n v="20376"/>
    <x v="1"/>
    <x v="0"/>
    <n v="70000"/>
    <n v="3"/>
    <x v="4"/>
    <s v="Management"/>
    <s v="Yes"/>
    <n v="2"/>
    <x v="2"/>
    <x v="2"/>
    <x v="31"/>
    <x v="2"/>
    <x v="1"/>
  </r>
  <r>
    <n v="25954"/>
    <x v="0"/>
    <x v="1"/>
    <n v="60000"/>
    <n v="0"/>
    <x v="1"/>
    <s v="Skilled Manual"/>
    <s v="No"/>
    <n v="2"/>
    <x v="3"/>
    <x v="2"/>
    <x v="23"/>
    <x v="3"/>
    <x v="0"/>
  </r>
  <r>
    <n v="15749"/>
    <x v="1"/>
    <x v="0"/>
    <n v="70000"/>
    <n v="4"/>
    <x v="0"/>
    <s v="Management"/>
    <s v="Yes"/>
    <n v="2"/>
    <x v="4"/>
    <x v="2"/>
    <x v="33"/>
    <x v="1"/>
    <x v="0"/>
  </r>
  <r>
    <n v="25899"/>
    <x v="0"/>
    <x v="0"/>
    <n v="70000"/>
    <n v="2"/>
    <x v="2"/>
    <s v="Professional"/>
    <s v="Yes"/>
    <n v="2"/>
    <x v="4"/>
    <x v="2"/>
    <x v="39"/>
    <x v="2"/>
    <x v="0"/>
  </r>
  <r>
    <n v="13351"/>
    <x v="1"/>
    <x v="0"/>
    <n v="70000"/>
    <n v="4"/>
    <x v="0"/>
    <s v="Management"/>
    <s v="Yes"/>
    <n v="2"/>
    <x v="3"/>
    <x v="2"/>
    <x v="24"/>
    <x v="1"/>
    <x v="1"/>
  </r>
  <r>
    <n v="23333"/>
    <x v="0"/>
    <x v="1"/>
    <n v="40000"/>
    <n v="0"/>
    <x v="1"/>
    <s v="Skilled Manual"/>
    <s v="No"/>
    <n v="2"/>
    <x v="3"/>
    <x v="2"/>
    <x v="25"/>
    <x v="3"/>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3"/>
    <x v="0"/>
  </r>
  <r>
    <n v="27505"/>
    <x v="1"/>
    <x v="0"/>
    <n v="40000"/>
    <n v="0"/>
    <x v="2"/>
    <s v="Skilled Manual"/>
    <s v="Yes"/>
    <n v="2"/>
    <x v="2"/>
    <x v="2"/>
    <x v="25"/>
    <x v="3"/>
    <x v="0"/>
  </r>
  <r>
    <n v="29243"/>
    <x v="1"/>
    <x v="1"/>
    <n v="110000"/>
    <n v="1"/>
    <x v="0"/>
    <s v="Management"/>
    <s v="Yes"/>
    <n v="1"/>
    <x v="2"/>
    <x v="2"/>
    <x v="1"/>
    <x v="0"/>
    <x v="0"/>
  </r>
  <r>
    <n v="26582"/>
    <x v="0"/>
    <x v="1"/>
    <n v="60000"/>
    <n v="0"/>
    <x v="1"/>
    <s v="Skilled Manual"/>
    <s v="Yes"/>
    <n v="2"/>
    <x v="2"/>
    <x v="2"/>
    <x v="6"/>
    <x v="3"/>
    <x v="1"/>
  </r>
  <r>
    <n v="14271"/>
    <x v="0"/>
    <x v="1"/>
    <n v="30000"/>
    <n v="0"/>
    <x v="2"/>
    <s v="Skilled Manual"/>
    <s v="Yes"/>
    <n v="2"/>
    <x v="2"/>
    <x v="2"/>
    <x v="21"/>
    <x v="3"/>
    <x v="0"/>
  </r>
  <r>
    <n v="23041"/>
    <x v="1"/>
    <x v="0"/>
    <n v="70000"/>
    <n v="4"/>
    <x v="2"/>
    <s v="Professional"/>
    <s v="Yes"/>
    <n v="0"/>
    <x v="2"/>
    <x v="2"/>
    <x v="5"/>
    <x v="2"/>
    <x v="1"/>
  </r>
  <r>
    <n v="29048"/>
    <x v="1"/>
    <x v="1"/>
    <n v="110000"/>
    <n v="2"/>
    <x v="0"/>
    <s v="Management"/>
    <s v="No"/>
    <n v="3"/>
    <x v="0"/>
    <x v="2"/>
    <x v="34"/>
    <x v="0"/>
    <x v="1"/>
  </r>
  <r>
    <n v="24433"/>
    <x v="0"/>
    <x v="1"/>
    <n v="70000"/>
    <n v="3"/>
    <x v="2"/>
    <s v="Professional"/>
    <s v="No"/>
    <n v="1"/>
    <x v="3"/>
    <x v="2"/>
    <x v="31"/>
    <x v="2"/>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3"/>
    <x v="0"/>
  </r>
  <r>
    <n v="16009"/>
    <x v="1"/>
    <x v="1"/>
    <n v="170000"/>
    <n v="1"/>
    <x v="4"/>
    <s v="Management"/>
    <s v="No"/>
    <n v="4"/>
    <x v="0"/>
    <x v="2"/>
    <x v="29"/>
    <x v="4"/>
    <x v="0"/>
  </r>
  <r>
    <n v="18411"/>
    <x v="0"/>
    <x v="1"/>
    <n v="60000"/>
    <n v="2"/>
    <x v="2"/>
    <s v="Professional"/>
    <s v="No"/>
    <n v="2"/>
    <x v="2"/>
    <x v="2"/>
    <x v="36"/>
    <x v="2"/>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2"/>
    <x v="1"/>
  </r>
  <r>
    <n v="12922"/>
    <x v="1"/>
    <x v="0"/>
    <n v="60000"/>
    <n v="3"/>
    <x v="0"/>
    <s v="Skilled Manual"/>
    <s v="Yes"/>
    <n v="0"/>
    <x v="1"/>
    <x v="2"/>
    <x v="8"/>
    <x v="0"/>
    <x v="1"/>
  </r>
  <r>
    <n v="18891"/>
    <x v="0"/>
    <x v="0"/>
    <n v="40000"/>
    <n v="0"/>
    <x v="1"/>
    <s v="Skilled Manual"/>
    <s v="Yes"/>
    <n v="2"/>
    <x v="2"/>
    <x v="2"/>
    <x v="26"/>
    <x v="3"/>
    <x v="0"/>
  </r>
  <r>
    <n v="16773"/>
    <x v="0"/>
    <x v="1"/>
    <n v="60000"/>
    <n v="1"/>
    <x v="4"/>
    <s v="Skilled Manual"/>
    <s v="Yes"/>
    <n v="0"/>
    <x v="0"/>
    <x v="2"/>
    <x v="6"/>
    <x v="3"/>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2"/>
    <x v="0"/>
  </r>
  <r>
    <n v="12056"/>
    <x v="0"/>
    <x v="1"/>
    <n v="120000"/>
    <n v="2"/>
    <x v="4"/>
    <s v="Management"/>
    <s v="Yes"/>
    <n v="3"/>
    <x v="2"/>
    <x v="2"/>
    <x v="46"/>
    <x v="1"/>
    <x v="0"/>
  </r>
  <r>
    <n v="15555"/>
    <x v="0"/>
    <x v="0"/>
    <n v="60000"/>
    <n v="1"/>
    <x v="1"/>
    <s v="Skilled Manual"/>
    <s v="Yes"/>
    <n v="1"/>
    <x v="1"/>
    <x v="2"/>
    <x v="12"/>
    <x v="2"/>
    <x v="1"/>
  </r>
  <r>
    <n v="18423"/>
    <x v="1"/>
    <x v="1"/>
    <n v="80000"/>
    <n v="2"/>
    <x v="3"/>
    <s v="Skilled Manual"/>
    <s v="No"/>
    <n v="2"/>
    <x v="3"/>
    <x v="2"/>
    <x v="31"/>
    <x v="2"/>
    <x v="0"/>
  </r>
  <r>
    <n v="22743"/>
    <x v="0"/>
    <x v="0"/>
    <n v="40000"/>
    <n v="5"/>
    <x v="2"/>
    <s v="Professional"/>
    <s v="Yes"/>
    <n v="2"/>
    <x v="4"/>
    <x v="2"/>
    <x v="2"/>
    <x v="1"/>
    <x v="0"/>
  </r>
  <r>
    <n v="25343"/>
    <x v="1"/>
    <x v="0"/>
    <n v="20000"/>
    <n v="3"/>
    <x v="3"/>
    <s v="Clerical"/>
    <s v="Yes"/>
    <n v="2"/>
    <x v="3"/>
    <x v="2"/>
    <x v="5"/>
    <x v="2"/>
    <x v="0"/>
  </r>
  <r>
    <n v="13390"/>
    <x v="0"/>
    <x v="0"/>
    <n v="70000"/>
    <n v="4"/>
    <x v="1"/>
    <s v="Professional"/>
    <s v="No"/>
    <n v="1"/>
    <x v="3"/>
    <x v="2"/>
    <x v="16"/>
    <x v="1"/>
    <x v="0"/>
  </r>
  <r>
    <n v="17482"/>
    <x v="1"/>
    <x v="0"/>
    <n v="40000"/>
    <n v="0"/>
    <x v="3"/>
    <s v="Clerical"/>
    <s v="Yes"/>
    <n v="2"/>
    <x v="2"/>
    <x v="2"/>
    <x v="19"/>
    <x v="3"/>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4"/>
    <x v="0"/>
  </r>
  <r>
    <n v="16751"/>
    <x v="0"/>
    <x v="1"/>
    <n v="60000"/>
    <n v="0"/>
    <x v="1"/>
    <s v="Skilled Manual"/>
    <s v="Yes"/>
    <n v="1"/>
    <x v="2"/>
    <x v="2"/>
    <x v="21"/>
    <x v="3"/>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3"/>
    <x v="0"/>
  </r>
  <r>
    <n v="18347"/>
    <x v="1"/>
    <x v="0"/>
    <n v="30000"/>
    <n v="0"/>
    <x v="1"/>
    <s v="Skilled Manual"/>
    <s v="No"/>
    <n v="1"/>
    <x v="3"/>
    <x v="2"/>
    <x v="23"/>
    <x v="3"/>
    <x v="0"/>
  </r>
  <r>
    <n v="29052"/>
    <x v="1"/>
    <x v="1"/>
    <n v="40000"/>
    <n v="0"/>
    <x v="1"/>
    <s v="Skilled Manual"/>
    <s v="Yes"/>
    <n v="1"/>
    <x v="2"/>
    <x v="2"/>
    <x v="40"/>
    <x v="3"/>
    <x v="0"/>
  </r>
  <r>
    <n v="11745"/>
    <x v="0"/>
    <x v="0"/>
    <n v="60000"/>
    <n v="1"/>
    <x v="0"/>
    <s v="Professional"/>
    <s v="Yes"/>
    <n v="1"/>
    <x v="0"/>
    <x v="2"/>
    <x v="15"/>
    <x v="2"/>
    <x v="1"/>
  </r>
  <r>
    <n v="19147"/>
    <x v="0"/>
    <x v="1"/>
    <n v="40000"/>
    <n v="0"/>
    <x v="0"/>
    <s v="Professional"/>
    <s v="No"/>
    <n v="1"/>
    <x v="0"/>
    <x v="2"/>
    <x v="0"/>
    <x v="0"/>
    <x v="0"/>
  </r>
  <r>
    <n v="19217"/>
    <x v="0"/>
    <x v="1"/>
    <n v="30000"/>
    <n v="2"/>
    <x v="2"/>
    <s v="Skilled Manual"/>
    <s v="Yes"/>
    <n v="2"/>
    <x v="3"/>
    <x v="2"/>
    <x v="38"/>
    <x v="2"/>
    <x v="0"/>
  </r>
  <r>
    <n v="15839"/>
    <x v="1"/>
    <x v="1"/>
    <n v="30000"/>
    <n v="0"/>
    <x v="1"/>
    <s v="Skilled Manual"/>
    <s v="Yes"/>
    <n v="1"/>
    <x v="2"/>
    <x v="2"/>
    <x v="21"/>
    <x v="3"/>
    <x v="0"/>
  </r>
  <r>
    <n v="13714"/>
    <x v="0"/>
    <x v="0"/>
    <n v="20000"/>
    <n v="2"/>
    <x v="2"/>
    <s v="Manual"/>
    <s v="No"/>
    <n v="2"/>
    <x v="3"/>
    <x v="2"/>
    <x v="39"/>
    <x v="2"/>
    <x v="1"/>
  </r>
  <r>
    <n v="22330"/>
    <x v="0"/>
    <x v="1"/>
    <n v="50000"/>
    <n v="0"/>
    <x v="4"/>
    <s v="Skilled Manual"/>
    <s v="Yes"/>
    <n v="0"/>
    <x v="3"/>
    <x v="2"/>
    <x v="21"/>
    <x v="3"/>
    <x v="1"/>
  </r>
  <r>
    <n v="18783"/>
    <x v="1"/>
    <x v="1"/>
    <n v="80000"/>
    <n v="0"/>
    <x v="0"/>
    <s v="Management"/>
    <s v="No"/>
    <n v="1"/>
    <x v="0"/>
    <x v="2"/>
    <x v="13"/>
    <x v="0"/>
    <x v="1"/>
  </r>
  <r>
    <n v="25041"/>
    <x v="1"/>
    <x v="1"/>
    <n v="40000"/>
    <n v="0"/>
    <x v="2"/>
    <s v="Skilled Manual"/>
    <s v="Yes"/>
    <n v="2"/>
    <x v="2"/>
    <x v="2"/>
    <x v="23"/>
    <x v="3"/>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2"/>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2"/>
    <x v="0"/>
  </r>
  <r>
    <n v="11219"/>
    <x v="0"/>
    <x v="1"/>
    <n v="60000"/>
    <n v="2"/>
    <x v="2"/>
    <s v="Professional"/>
    <s v="Yes"/>
    <n v="2"/>
    <x v="4"/>
    <x v="2"/>
    <x v="10"/>
    <x v="1"/>
    <x v="0"/>
  </r>
  <r>
    <n v="22118"/>
    <x v="1"/>
    <x v="0"/>
    <n v="70000"/>
    <n v="3"/>
    <x v="4"/>
    <s v="Management"/>
    <s v="Yes"/>
    <n v="2"/>
    <x v="2"/>
    <x v="2"/>
    <x v="39"/>
    <x v="2"/>
    <x v="1"/>
  </r>
  <r>
    <n v="23197"/>
    <x v="0"/>
    <x v="1"/>
    <n v="50000"/>
    <n v="3"/>
    <x v="0"/>
    <s v="Skilled Manual"/>
    <s v="Yes"/>
    <n v="2"/>
    <x v="1"/>
    <x v="2"/>
    <x v="8"/>
    <x v="0"/>
    <x v="0"/>
  </r>
  <r>
    <n v="14883"/>
    <x v="0"/>
    <x v="0"/>
    <n v="30000"/>
    <n v="1"/>
    <x v="0"/>
    <s v="Skilled Manual"/>
    <s v="Yes"/>
    <n v="1"/>
    <x v="2"/>
    <x v="2"/>
    <x v="39"/>
    <x v="2"/>
    <x v="1"/>
  </r>
  <r>
    <n v="27279"/>
    <x v="1"/>
    <x v="0"/>
    <n v="70000"/>
    <n v="2"/>
    <x v="0"/>
    <s v="Skilled Manual"/>
    <s v="Yes"/>
    <n v="0"/>
    <x v="1"/>
    <x v="2"/>
    <x v="13"/>
    <x v="0"/>
    <x v="1"/>
  </r>
  <r>
    <n v="18322"/>
    <x v="1"/>
    <x v="1"/>
    <n v="30000"/>
    <n v="0"/>
    <x v="3"/>
    <s v="Clerical"/>
    <s v="No"/>
    <n v="2"/>
    <x v="0"/>
    <x v="2"/>
    <x v="22"/>
    <x v="3"/>
    <x v="0"/>
  </r>
  <r>
    <n v="15879"/>
    <x v="0"/>
    <x v="1"/>
    <n v="70000"/>
    <n v="5"/>
    <x v="0"/>
    <s v="Management"/>
    <s v="Yes"/>
    <n v="2"/>
    <x v="1"/>
    <x v="2"/>
    <x v="33"/>
    <x v="1"/>
    <x v="0"/>
  </r>
  <r>
    <n v="28278"/>
    <x v="0"/>
    <x v="1"/>
    <n v="50000"/>
    <n v="2"/>
    <x v="4"/>
    <s v="Management"/>
    <s v="Yes"/>
    <n v="2"/>
    <x v="2"/>
    <x v="2"/>
    <x v="51"/>
    <x v="4"/>
    <x v="0"/>
  </r>
  <r>
    <n v="24416"/>
    <x v="0"/>
    <x v="1"/>
    <n v="90000"/>
    <n v="4"/>
    <x v="2"/>
    <s v="Professional"/>
    <s v="Yes"/>
    <n v="2"/>
    <x v="3"/>
    <x v="2"/>
    <x v="12"/>
    <x v="2"/>
    <x v="0"/>
  </r>
  <r>
    <n v="28066"/>
    <x v="0"/>
    <x v="1"/>
    <n v="80000"/>
    <n v="2"/>
    <x v="4"/>
    <s v="Professional"/>
    <s v="Yes"/>
    <n v="0"/>
    <x v="0"/>
    <x v="2"/>
    <x v="34"/>
    <x v="0"/>
    <x v="1"/>
  </r>
  <r>
    <n v="11275"/>
    <x v="0"/>
    <x v="0"/>
    <n v="80000"/>
    <n v="4"/>
    <x v="4"/>
    <s v="Management"/>
    <s v="Yes"/>
    <n v="2"/>
    <x v="0"/>
    <x v="2"/>
    <x v="52"/>
    <x v="4"/>
    <x v="1"/>
  </r>
  <r>
    <n v="14872"/>
    <x v="0"/>
    <x v="1"/>
    <n v="30000"/>
    <n v="0"/>
    <x v="4"/>
    <s v="Skilled Manual"/>
    <s v="Yes"/>
    <n v="0"/>
    <x v="0"/>
    <x v="2"/>
    <x v="21"/>
    <x v="3"/>
    <x v="0"/>
  </r>
  <r>
    <n v="16151"/>
    <x v="0"/>
    <x v="0"/>
    <n v="60000"/>
    <n v="1"/>
    <x v="0"/>
    <s v="Professional"/>
    <s v="Yes"/>
    <n v="1"/>
    <x v="1"/>
    <x v="2"/>
    <x v="28"/>
    <x v="2"/>
    <x v="1"/>
  </r>
  <r>
    <n v="19731"/>
    <x v="0"/>
    <x v="1"/>
    <n v="80000"/>
    <n v="4"/>
    <x v="4"/>
    <s v="Management"/>
    <s v="Yes"/>
    <n v="2"/>
    <x v="2"/>
    <x v="2"/>
    <x v="35"/>
    <x v="4"/>
    <x v="0"/>
  </r>
  <r>
    <n v="23801"/>
    <x v="0"/>
    <x v="0"/>
    <n v="20000"/>
    <n v="2"/>
    <x v="3"/>
    <s v="Clerical"/>
    <s v="Yes"/>
    <n v="2"/>
    <x v="0"/>
    <x v="2"/>
    <x v="38"/>
    <x v="2"/>
    <x v="0"/>
  </r>
  <r>
    <n v="11807"/>
    <x v="0"/>
    <x v="1"/>
    <n v="70000"/>
    <n v="3"/>
    <x v="4"/>
    <s v="Professional"/>
    <s v="Yes"/>
    <n v="0"/>
    <x v="1"/>
    <x v="2"/>
    <x v="17"/>
    <x v="3"/>
    <x v="0"/>
  </r>
  <r>
    <n v="11622"/>
    <x v="0"/>
    <x v="1"/>
    <n v="50000"/>
    <n v="0"/>
    <x v="4"/>
    <s v="Skilled Manual"/>
    <s v="Yes"/>
    <n v="0"/>
    <x v="0"/>
    <x v="2"/>
    <x v="21"/>
    <x v="3"/>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2"/>
    <x v="0"/>
  </r>
  <r>
    <n v="13415"/>
    <x v="1"/>
    <x v="1"/>
    <n v="100000"/>
    <n v="1"/>
    <x v="4"/>
    <s v="Management"/>
    <s v="Yes"/>
    <n v="3"/>
    <x v="1"/>
    <x v="2"/>
    <x v="49"/>
    <x v="4"/>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3"/>
    <x v="1"/>
  </r>
  <r>
    <n v="12029"/>
    <x v="0"/>
    <x v="1"/>
    <n v="30000"/>
    <n v="0"/>
    <x v="3"/>
    <s v="Clerical"/>
    <s v="No"/>
    <n v="2"/>
    <x v="0"/>
    <x v="2"/>
    <x v="26"/>
    <x v="3"/>
    <x v="0"/>
  </r>
  <r>
    <n v="18066"/>
    <x v="1"/>
    <x v="1"/>
    <n v="70000"/>
    <n v="5"/>
    <x v="0"/>
    <s v="Management"/>
    <s v="Yes"/>
    <n v="3"/>
    <x v="4"/>
    <x v="2"/>
    <x v="2"/>
    <x v="1"/>
    <x v="1"/>
  </r>
  <r>
    <n v="28192"/>
    <x v="0"/>
    <x v="0"/>
    <n v="70000"/>
    <n v="5"/>
    <x v="4"/>
    <s v="Professional"/>
    <s v="Yes"/>
    <n v="3"/>
    <x v="4"/>
    <x v="2"/>
    <x v="30"/>
    <x v="2"/>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4"/>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3"/>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2"/>
    <x v="0"/>
  </r>
  <r>
    <n v="13337"/>
    <x v="0"/>
    <x v="0"/>
    <n v="80000"/>
    <n v="5"/>
    <x v="0"/>
    <s v="Management"/>
    <s v="Yes"/>
    <n v="2"/>
    <x v="2"/>
    <x v="2"/>
    <x v="46"/>
    <x v="1"/>
    <x v="0"/>
  </r>
  <r>
    <n v="27190"/>
    <x v="0"/>
    <x v="0"/>
    <n v="40000"/>
    <n v="3"/>
    <x v="1"/>
    <s v="Clerical"/>
    <s v="Yes"/>
    <n v="1"/>
    <x v="3"/>
    <x v="2"/>
    <x v="21"/>
    <x v="3"/>
    <x v="0"/>
  </r>
  <r>
    <n v="28657"/>
    <x v="1"/>
    <x v="1"/>
    <n v="60000"/>
    <n v="2"/>
    <x v="0"/>
    <s v="Skilled Manual"/>
    <s v="Yes"/>
    <n v="0"/>
    <x v="1"/>
    <x v="2"/>
    <x v="4"/>
    <x v="0"/>
    <x v="1"/>
  </r>
  <r>
    <n v="21713"/>
    <x v="1"/>
    <x v="1"/>
    <n v="80000"/>
    <n v="5"/>
    <x v="4"/>
    <s v="Skilled Manual"/>
    <s v="No"/>
    <n v="0"/>
    <x v="0"/>
    <x v="2"/>
    <x v="15"/>
    <x v="2"/>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3"/>
    <x v="1"/>
  </r>
  <r>
    <n v="21451"/>
    <x v="0"/>
    <x v="0"/>
    <n v="40000"/>
    <n v="4"/>
    <x v="2"/>
    <s v="Professional"/>
    <s v="Yes"/>
    <n v="2"/>
    <x v="4"/>
    <x v="2"/>
    <x v="33"/>
    <x v="1"/>
    <x v="0"/>
  </r>
  <r>
    <n v="20754"/>
    <x v="0"/>
    <x v="1"/>
    <n v="30000"/>
    <n v="2"/>
    <x v="2"/>
    <s v="Skilled Manual"/>
    <s v="Yes"/>
    <n v="2"/>
    <x v="3"/>
    <x v="2"/>
    <x v="36"/>
    <x v="2"/>
    <x v="0"/>
  </r>
  <r>
    <n v="12153"/>
    <x v="1"/>
    <x v="0"/>
    <n v="70000"/>
    <n v="3"/>
    <x v="1"/>
    <s v="Professional"/>
    <s v="Yes"/>
    <n v="1"/>
    <x v="2"/>
    <x v="2"/>
    <x v="38"/>
    <x v="2"/>
    <x v="1"/>
  </r>
  <r>
    <n v="16895"/>
    <x v="0"/>
    <x v="0"/>
    <n v="40000"/>
    <n v="3"/>
    <x v="1"/>
    <s v="Professional"/>
    <s v="No"/>
    <n v="2"/>
    <x v="3"/>
    <x v="2"/>
    <x v="9"/>
    <x v="2"/>
    <x v="1"/>
  </r>
  <r>
    <n v="26728"/>
    <x v="1"/>
    <x v="1"/>
    <n v="70000"/>
    <n v="3"/>
    <x v="4"/>
    <s v="Management"/>
    <s v="No"/>
    <n v="2"/>
    <x v="3"/>
    <x v="2"/>
    <x v="39"/>
    <x v="2"/>
    <x v="1"/>
  </r>
  <r>
    <n v="11090"/>
    <x v="1"/>
    <x v="1"/>
    <n v="90000"/>
    <n v="2"/>
    <x v="1"/>
    <s v="Professional"/>
    <s v="Yes"/>
    <n v="1"/>
    <x v="1"/>
    <x v="2"/>
    <x v="28"/>
    <x v="2"/>
    <x v="1"/>
  </r>
  <r>
    <n v="15862"/>
    <x v="1"/>
    <x v="0"/>
    <n v="50000"/>
    <n v="0"/>
    <x v="4"/>
    <s v="Skilled Manual"/>
    <s v="Yes"/>
    <n v="0"/>
    <x v="3"/>
    <x v="2"/>
    <x v="6"/>
    <x v="3"/>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2"/>
    <x v="0"/>
  </r>
  <r>
    <n v="23459"/>
    <x v="0"/>
    <x v="1"/>
    <n v="60000"/>
    <n v="2"/>
    <x v="2"/>
    <s v="Professional"/>
    <s v="Yes"/>
    <n v="2"/>
    <x v="2"/>
    <x v="2"/>
    <x v="5"/>
    <x v="2"/>
    <x v="0"/>
  </r>
  <r>
    <n v="19543"/>
    <x v="0"/>
    <x v="1"/>
    <n v="70000"/>
    <n v="5"/>
    <x v="4"/>
    <s v="Professional"/>
    <s v="No"/>
    <n v="3"/>
    <x v="4"/>
    <x v="2"/>
    <x v="15"/>
    <x v="2"/>
    <x v="0"/>
  </r>
  <r>
    <n v="14914"/>
    <x v="0"/>
    <x v="0"/>
    <n v="40000"/>
    <n v="1"/>
    <x v="1"/>
    <s v="Clerical"/>
    <s v="Yes"/>
    <n v="1"/>
    <x v="3"/>
    <x v="2"/>
    <x v="38"/>
    <x v="2"/>
    <x v="1"/>
  </r>
  <r>
    <n v="12033"/>
    <x v="1"/>
    <x v="0"/>
    <n v="40000"/>
    <n v="0"/>
    <x v="2"/>
    <s v="Skilled Manual"/>
    <s v="No"/>
    <n v="2"/>
    <x v="0"/>
    <x v="2"/>
    <x v="40"/>
    <x v="3"/>
    <x v="1"/>
  </r>
  <r>
    <n v="11941"/>
    <x v="1"/>
    <x v="1"/>
    <n v="60000"/>
    <n v="0"/>
    <x v="1"/>
    <s v="Skilled Manual"/>
    <s v="Yes"/>
    <n v="0"/>
    <x v="2"/>
    <x v="2"/>
    <x v="19"/>
    <x v="3"/>
    <x v="0"/>
  </r>
  <r>
    <n v="14389"/>
    <x v="0"/>
    <x v="1"/>
    <n v="60000"/>
    <n v="2"/>
    <x v="0"/>
    <s v="Management"/>
    <s v="Yes"/>
    <n v="0"/>
    <x v="1"/>
    <x v="2"/>
    <x v="14"/>
    <x v="1"/>
    <x v="0"/>
  </r>
  <r>
    <n v="18050"/>
    <x v="0"/>
    <x v="0"/>
    <n v="60000"/>
    <n v="1"/>
    <x v="1"/>
    <s v="Skilled Manual"/>
    <s v="Yes"/>
    <n v="1"/>
    <x v="0"/>
    <x v="2"/>
    <x v="12"/>
    <x v="2"/>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3"/>
    <x v="0"/>
  </r>
  <r>
    <n v="23455"/>
    <x v="1"/>
    <x v="1"/>
    <n v="80000"/>
    <n v="2"/>
    <x v="3"/>
    <s v="Skilled Manual"/>
    <s v="No"/>
    <n v="2"/>
    <x v="3"/>
    <x v="2"/>
    <x v="5"/>
    <x v="2"/>
    <x v="0"/>
  </r>
  <r>
    <n v="15292"/>
    <x v="1"/>
    <x v="0"/>
    <n v="60000"/>
    <n v="1"/>
    <x v="4"/>
    <s v="Skilled Manual"/>
    <s v="Yes"/>
    <n v="0"/>
    <x v="3"/>
    <x v="2"/>
    <x v="11"/>
    <x v="0"/>
    <x v="0"/>
  </r>
  <r>
    <n v="21587"/>
    <x v="0"/>
    <x v="0"/>
    <n v="60000"/>
    <n v="1"/>
    <x v="4"/>
    <s v="Skilled Manual"/>
    <s v="Yes"/>
    <n v="0"/>
    <x v="1"/>
    <x v="2"/>
    <x v="17"/>
    <x v="3"/>
    <x v="1"/>
  </r>
  <r>
    <n v="23513"/>
    <x v="0"/>
    <x v="0"/>
    <n v="40000"/>
    <n v="3"/>
    <x v="1"/>
    <s v="Professional"/>
    <s v="Yes"/>
    <n v="2"/>
    <x v="2"/>
    <x v="2"/>
    <x v="9"/>
    <x v="2"/>
    <x v="0"/>
  </r>
  <r>
    <n v="24322"/>
    <x v="0"/>
    <x v="0"/>
    <n v="60000"/>
    <n v="4"/>
    <x v="0"/>
    <s v="Skilled Manual"/>
    <s v="No"/>
    <n v="2"/>
    <x v="0"/>
    <x v="2"/>
    <x v="0"/>
    <x v="0"/>
    <x v="0"/>
  </r>
  <r>
    <n v="26298"/>
    <x v="0"/>
    <x v="0"/>
    <n v="50000"/>
    <n v="1"/>
    <x v="0"/>
    <s v="Skilled Manual"/>
    <s v="Yes"/>
    <n v="0"/>
    <x v="1"/>
    <x v="2"/>
    <x v="17"/>
    <x v="3"/>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2"/>
    <x v="1"/>
  </r>
  <r>
    <n v="21693"/>
    <x v="1"/>
    <x v="0"/>
    <n v="60000"/>
    <n v="0"/>
    <x v="4"/>
    <s v="Skilled Manual"/>
    <s v="No"/>
    <n v="0"/>
    <x v="0"/>
    <x v="2"/>
    <x v="8"/>
    <x v="0"/>
    <x v="0"/>
  </r>
  <r>
    <n v="28056"/>
    <x v="0"/>
    <x v="1"/>
    <n v="70000"/>
    <n v="2"/>
    <x v="3"/>
    <s v="Skilled Manual"/>
    <s v="Yes"/>
    <n v="2"/>
    <x v="4"/>
    <x v="2"/>
    <x v="39"/>
    <x v="2"/>
    <x v="0"/>
  </r>
  <r>
    <n v="11788"/>
    <x v="1"/>
    <x v="0"/>
    <n v="70000"/>
    <n v="1"/>
    <x v="4"/>
    <s v="Professional"/>
    <s v="Yes"/>
    <n v="0"/>
    <x v="1"/>
    <x v="2"/>
    <x v="17"/>
    <x v="3"/>
    <x v="0"/>
  </r>
  <r>
    <n v="22296"/>
    <x v="0"/>
    <x v="1"/>
    <n v="70000"/>
    <n v="0"/>
    <x v="0"/>
    <s v="Professional"/>
    <s v="No"/>
    <n v="1"/>
    <x v="0"/>
    <x v="2"/>
    <x v="13"/>
    <x v="0"/>
    <x v="0"/>
  </r>
  <r>
    <n v="15319"/>
    <x v="0"/>
    <x v="0"/>
    <n v="70000"/>
    <n v="4"/>
    <x v="0"/>
    <s v="Management"/>
    <s v="No"/>
    <n v="1"/>
    <x v="3"/>
    <x v="2"/>
    <x v="14"/>
    <x v="1"/>
    <x v="0"/>
  </r>
  <r>
    <n v="17654"/>
    <x v="1"/>
    <x v="0"/>
    <n v="40000"/>
    <n v="3"/>
    <x v="1"/>
    <s v="Clerical"/>
    <s v="Yes"/>
    <n v="1"/>
    <x v="3"/>
    <x v="2"/>
    <x v="25"/>
    <x v="3"/>
    <x v="1"/>
  </r>
  <r>
    <n v="14662"/>
    <x v="0"/>
    <x v="1"/>
    <n v="60000"/>
    <n v="1"/>
    <x v="0"/>
    <s v="Professional"/>
    <s v="Yes"/>
    <n v="1"/>
    <x v="0"/>
    <x v="2"/>
    <x v="28"/>
    <x v="2"/>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3"/>
    <x v="0"/>
  </r>
  <r>
    <n v="21940"/>
    <x v="0"/>
    <x v="1"/>
    <n v="90000"/>
    <n v="5"/>
    <x v="4"/>
    <s v="Professional"/>
    <s v="Yes"/>
    <n v="0"/>
    <x v="0"/>
    <x v="2"/>
    <x v="15"/>
    <x v="2"/>
    <x v="1"/>
  </r>
  <r>
    <n v="20196"/>
    <x v="0"/>
    <x v="1"/>
    <n v="60000"/>
    <n v="1"/>
    <x v="1"/>
    <s v="Skilled Manual"/>
    <s v="Yes"/>
    <n v="1"/>
    <x v="1"/>
    <x v="2"/>
    <x v="12"/>
    <x v="2"/>
    <x v="1"/>
  </r>
  <r>
    <n v="23491"/>
    <x v="1"/>
    <x v="1"/>
    <n v="100000"/>
    <n v="0"/>
    <x v="1"/>
    <s v="Professional"/>
    <s v="No"/>
    <n v="4"/>
    <x v="3"/>
    <x v="2"/>
    <x v="12"/>
    <x v="2"/>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4"/>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3"/>
    <x v="1"/>
  </r>
  <r>
    <n v="19012"/>
    <x v="0"/>
    <x v="1"/>
    <n v="80000"/>
    <n v="3"/>
    <x v="0"/>
    <s v="Management"/>
    <s v="Yes"/>
    <n v="1"/>
    <x v="3"/>
    <x v="2"/>
    <x v="16"/>
    <x v="1"/>
    <x v="0"/>
  </r>
  <r>
    <n v="18329"/>
    <x v="1"/>
    <x v="1"/>
    <n v="30000"/>
    <n v="0"/>
    <x v="3"/>
    <s v="Clerical"/>
    <s v="No"/>
    <n v="2"/>
    <x v="2"/>
    <x v="2"/>
    <x v="40"/>
    <x v="3"/>
    <x v="0"/>
  </r>
  <r>
    <n v="29037"/>
    <x v="0"/>
    <x v="1"/>
    <n v="60000"/>
    <n v="0"/>
    <x v="4"/>
    <s v="Professional"/>
    <s v="No"/>
    <n v="0"/>
    <x v="0"/>
    <x v="2"/>
    <x v="32"/>
    <x v="0"/>
    <x v="0"/>
  </r>
  <r>
    <n v="26576"/>
    <x v="0"/>
    <x v="0"/>
    <n v="60000"/>
    <n v="0"/>
    <x v="1"/>
    <s v="Skilled Manual"/>
    <s v="Yes"/>
    <n v="2"/>
    <x v="2"/>
    <x v="2"/>
    <x v="23"/>
    <x v="3"/>
    <x v="0"/>
  </r>
  <r>
    <n v="12192"/>
    <x v="1"/>
    <x v="0"/>
    <n v="60000"/>
    <n v="2"/>
    <x v="3"/>
    <s v="Skilled Manual"/>
    <s v="No"/>
    <n v="2"/>
    <x v="3"/>
    <x v="2"/>
    <x v="36"/>
    <x v="2"/>
    <x v="0"/>
  </r>
  <r>
    <n v="14887"/>
    <x v="0"/>
    <x v="0"/>
    <n v="30000"/>
    <n v="1"/>
    <x v="2"/>
    <s v="Clerical"/>
    <s v="Yes"/>
    <n v="1"/>
    <x v="2"/>
    <x v="2"/>
    <x v="31"/>
    <x v="2"/>
    <x v="0"/>
  </r>
  <r>
    <n v="11734"/>
    <x v="0"/>
    <x v="1"/>
    <n v="60000"/>
    <n v="1"/>
    <x v="1"/>
    <s v="Skilled Manual"/>
    <s v="No"/>
    <n v="1"/>
    <x v="0"/>
    <x v="2"/>
    <x v="15"/>
    <x v="2"/>
    <x v="0"/>
  </r>
  <r>
    <n v="17462"/>
    <x v="0"/>
    <x v="1"/>
    <n v="70000"/>
    <n v="3"/>
    <x v="4"/>
    <s v="Management"/>
    <s v="Yes"/>
    <n v="2"/>
    <x v="2"/>
    <x v="2"/>
    <x v="39"/>
    <x v="2"/>
    <x v="1"/>
  </r>
  <r>
    <n v="20659"/>
    <x v="0"/>
    <x v="1"/>
    <n v="70000"/>
    <n v="3"/>
    <x v="4"/>
    <s v="Professional"/>
    <s v="Yes"/>
    <n v="0"/>
    <x v="0"/>
    <x v="2"/>
    <x v="11"/>
    <x v="0"/>
    <x v="1"/>
  </r>
  <r>
    <n v="28004"/>
    <x v="0"/>
    <x v="0"/>
    <n v="60000"/>
    <n v="3"/>
    <x v="0"/>
    <s v="Management"/>
    <s v="Yes"/>
    <n v="2"/>
    <x v="4"/>
    <x v="2"/>
    <x v="29"/>
    <x v="4"/>
    <x v="0"/>
  </r>
  <r>
    <n v="19741"/>
    <x v="1"/>
    <x v="0"/>
    <n v="80000"/>
    <n v="4"/>
    <x v="4"/>
    <s v="Management"/>
    <s v="Yes"/>
    <n v="2"/>
    <x v="2"/>
    <x v="2"/>
    <x v="27"/>
    <x v="4"/>
    <x v="0"/>
  </r>
  <r>
    <n v="17450"/>
    <x v="0"/>
    <x v="1"/>
    <n v="80000"/>
    <n v="5"/>
    <x v="1"/>
    <s v="Professional"/>
    <s v="Yes"/>
    <n v="3"/>
    <x v="2"/>
    <x v="2"/>
    <x v="12"/>
    <x v="2"/>
    <x v="0"/>
  </r>
  <r>
    <n v="17337"/>
    <x v="1"/>
    <x v="1"/>
    <n v="40000"/>
    <n v="0"/>
    <x v="2"/>
    <s v="Skilled Manual"/>
    <s v="Yes"/>
    <n v="1"/>
    <x v="2"/>
    <x v="2"/>
    <x v="23"/>
    <x v="3"/>
    <x v="0"/>
  </r>
  <r>
    <n v="18594"/>
    <x v="1"/>
    <x v="0"/>
    <n v="80000"/>
    <n v="3"/>
    <x v="0"/>
    <s v="Skilled Manual"/>
    <s v="Yes"/>
    <n v="3"/>
    <x v="4"/>
    <x v="2"/>
    <x v="8"/>
    <x v="0"/>
    <x v="1"/>
  </r>
  <r>
    <n v="15982"/>
    <x v="0"/>
    <x v="1"/>
    <n v="110000"/>
    <n v="5"/>
    <x v="1"/>
    <s v="Professional"/>
    <s v="Yes"/>
    <n v="4"/>
    <x v="1"/>
    <x v="2"/>
    <x v="30"/>
    <x v="2"/>
    <x v="0"/>
  </r>
  <r>
    <n v="28625"/>
    <x v="1"/>
    <x v="1"/>
    <n v="40000"/>
    <n v="2"/>
    <x v="1"/>
    <s v="Clerical"/>
    <s v="No"/>
    <n v="1"/>
    <x v="3"/>
    <x v="2"/>
    <x v="15"/>
    <x v="2"/>
    <x v="1"/>
  </r>
  <r>
    <n v="11269"/>
    <x v="0"/>
    <x v="1"/>
    <n v="130000"/>
    <n v="2"/>
    <x v="4"/>
    <s v="Management"/>
    <s v="Yes"/>
    <n v="2"/>
    <x v="0"/>
    <x v="2"/>
    <x v="3"/>
    <x v="0"/>
    <x v="0"/>
  </r>
  <r>
    <n v="25148"/>
    <x v="0"/>
    <x v="1"/>
    <n v="60000"/>
    <n v="2"/>
    <x v="2"/>
    <s v="Professional"/>
    <s v="No"/>
    <n v="2"/>
    <x v="3"/>
    <x v="2"/>
    <x v="28"/>
    <x v="2"/>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4"/>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3"/>
    <x v="0"/>
  </r>
  <r>
    <n v="19117"/>
    <x v="1"/>
    <x v="0"/>
    <n v="60000"/>
    <n v="1"/>
    <x v="4"/>
    <s v="Professional"/>
    <s v="Yes"/>
    <n v="0"/>
    <x v="1"/>
    <x v="2"/>
    <x v="4"/>
    <x v="0"/>
    <x v="1"/>
  </r>
  <r>
    <n v="22864"/>
    <x v="0"/>
    <x v="1"/>
    <n v="90000"/>
    <n v="2"/>
    <x v="1"/>
    <s v="Professional"/>
    <s v="No"/>
    <n v="0"/>
    <x v="2"/>
    <x v="2"/>
    <x v="38"/>
    <x v="2"/>
    <x v="1"/>
  </r>
  <r>
    <n v="11292"/>
    <x v="1"/>
    <x v="1"/>
    <n v="150000"/>
    <n v="1"/>
    <x v="1"/>
    <s v="Professional"/>
    <s v="No"/>
    <n v="3"/>
    <x v="0"/>
    <x v="2"/>
    <x v="20"/>
    <x v="0"/>
    <x v="1"/>
  </r>
  <r>
    <n v="13466"/>
    <x v="0"/>
    <x v="1"/>
    <n v="80000"/>
    <n v="5"/>
    <x v="1"/>
    <s v="Professional"/>
    <s v="Yes"/>
    <n v="3"/>
    <x v="3"/>
    <x v="2"/>
    <x v="30"/>
    <x v="2"/>
    <x v="0"/>
  </r>
  <r>
    <n v="23731"/>
    <x v="0"/>
    <x v="1"/>
    <n v="60000"/>
    <n v="2"/>
    <x v="2"/>
    <s v="Professional"/>
    <s v="Yes"/>
    <n v="2"/>
    <x v="1"/>
    <x v="2"/>
    <x v="9"/>
    <x v="2"/>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2"/>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6BC3D6E-F183-4A52-9732-7E3721EBB65A}" name="PivotTable5"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58:D84" firstHeaderRow="1" firstDataRow="2" firstDataCol="1"/>
  <pivotFields count="14">
    <pivotField showAll="0"/>
    <pivotField showAll="0">
      <items count="3">
        <item h="1" x="0"/>
        <item x="1"/>
        <item t="default"/>
      </items>
    </pivotField>
    <pivotField showAll="0"/>
    <pivotField numFmtId="166" showAll="0"/>
    <pivotField showAll="0"/>
    <pivotField showAll="0">
      <items count="6">
        <item h="1" x="0"/>
        <item x="4"/>
        <item h="1" x="2"/>
        <item h="1" x="1"/>
        <item h="1"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8">
        <item x="0"/>
        <item x="4"/>
        <item x="1"/>
        <item x="6"/>
        <item x="2"/>
        <item x="5"/>
        <item x="3"/>
        <item t="default"/>
      </items>
    </pivotField>
    <pivotField axis="axisCol" dataField="1" showAll="0">
      <items count="3">
        <item x="0"/>
        <item x="1"/>
        <item t="default"/>
      </items>
    </pivotField>
  </pivotFields>
  <rowFields count="1">
    <field x="11"/>
  </rowFields>
  <rowItems count="25">
    <i>
      <x v="5"/>
    </i>
    <i>
      <x v="8"/>
    </i>
    <i>
      <x v="9"/>
    </i>
    <i>
      <x v="10"/>
    </i>
    <i>
      <x v="11"/>
    </i>
    <i>
      <x v="12"/>
    </i>
    <i>
      <x v="13"/>
    </i>
    <i>
      <x v="14"/>
    </i>
    <i>
      <x v="15"/>
    </i>
    <i>
      <x v="18"/>
    </i>
    <i>
      <x v="19"/>
    </i>
    <i>
      <x v="21"/>
    </i>
    <i>
      <x v="22"/>
    </i>
    <i>
      <x v="23"/>
    </i>
    <i>
      <x v="25"/>
    </i>
    <i>
      <x v="27"/>
    </i>
    <i>
      <x v="28"/>
    </i>
    <i>
      <x v="36"/>
    </i>
    <i>
      <x v="40"/>
    </i>
    <i>
      <x v="41"/>
    </i>
    <i>
      <x v="42"/>
    </i>
    <i>
      <x v="44"/>
    </i>
    <i>
      <x v="48"/>
    </i>
    <i>
      <x v="49"/>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FC1909C-7A61-4300-B15C-9A5877E62601}" name="PivotTable3"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41:D48" firstHeaderRow="1" firstDataRow="2" firstDataCol="1"/>
  <pivotFields count="14">
    <pivotField showAll="0"/>
    <pivotField showAll="0">
      <items count="3">
        <item h="1" x="0"/>
        <item x="1"/>
        <item t="default"/>
      </items>
    </pivotField>
    <pivotField showAll="0"/>
    <pivotField numFmtId="166" showAll="0"/>
    <pivotField showAll="0"/>
    <pivotField showAll="0">
      <items count="6">
        <item h="1" x="0"/>
        <item x="4"/>
        <item h="1" x="2"/>
        <item h="1" x="1"/>
        <item h="1" x="3"/>
        <item t="default"/>
      </items>
    </pivotField>
    <pivotField showAll="0"/>
    <pivotField showAll="0"/>
    <pivotField showAll="0"/>
    <pivotField showAll="0"/>
    <pivotField showAll="0">
      <items count="4">
        <item x="0"/>
        <item x="2"/>
        <item x="1"/>
        <item t="default"/>
      </items>
    </pivotField>
    <pivotField showAll="0"/>
    <pivotField axis="axisRow" showAll="0">
      <items count="8">
        <item x="0"/>
        <item x="4"/>
        <item x="1"/>
        <item x="6"/>
        <item x="2"/>
        <item x="5"/>
        <item x="3"/>
        <item t="default"/>
      </items>
    </pivotField>
    <pivotField axis="axisCol" dataField="1" showAll="0">
      <items count="3">
        <item x="0"/>
        <item x="1"/>
        <item t="default"/>
      </items>
    </pivotField>
  </pivotFields>
  <rowFields count="1">
    <field x="12"/>
  </rowFields>
  <rowItems count="6">
    <i>
      <x/>
    </i>
    <i>
      <x v="1"/>
    </i>
    <i>
      <x v="2"/>
    </i>
    <i>
      <x v="4"/>
    </i>
    <i>
      <x v="6"/>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A8B13BA-ABB7-4E9C-9D8F-65BF322745F3}" name="PivotTable2"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1:D28" firstHeaderRow="1" firstDataRow="2" firstDataCol="1"/>
  <pivotFields count="14">
    <pivotField showAll="0"/>
    <pivotField showAll="0">
      <items count="3">
        <item h="1" x="0"/>
        <item x="1"/>
        <item t="default"/>
      </items>
    </pivotField>
    <pivotField showAll="0"/>
    <pivotField numFmtId="166" showAll="0"/>
    <pivotField showAll="0"/>
    <pivotField showAll="0">
      <items count="6">
        <item h="1" x="0"/>
        <item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2F44D35-270F-4952-A969-0FB6E6498546}" name="PivotTable1"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1:D5"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6" showAll="0"/>
    <pivotField showAll="0"/>
    <pivotField showAll="0">
      <items count="6">
        <item h="1" x="0"/>
        <item x="4"/>
        <item h="1" x="2"/>
        <item h="1" x="1"/>
        <item h="1"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1"/>
  </dataFields>
  <formats count="1">
    <format dxfId="38">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2" format="4" series="1">
      <pivotArea type="data" outline="0" fieldPosition="0">
        <references count="2">
          <reference field="4294967294" count="1" selected="0">
            <x v="0"/>
          </reference>
          <reference field="13" count="1" selected="0">
            <x v="0"/>
          </reference>
        </references>
      </pivotArea>
    </chartFormat>
    <chartFormat chart="1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A719CCD0-2D8B-43E1-A6A3-55BC1630B074}" sourceName="Marital Status">
  <pivotTables>
    <pivotTable tabId="3" name="PivotTable1"/>
    <pivotTable tabId="3" name="PivotTable2"/>
    <pivotTable tabId="3" name="PivotTable3"/>
    <pivotTable tabId="3" name="PivotTable5"/>
  </pivotTables>
  <data>
    <tabular pivotCacheId="1966020602">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35AB0FA2-55CB-4ACF-843D-F392436C8950}" sourceName="Education">
  <pivotTables>
    <pivotTable tabId="3" name="PivotTable3"/>
    <pivotTable tabId="3" name="PivotTable1"/>
    <pivotTable tabId="3" name="PivotTable2"/>
    <pivotTable tabId="3" name="PivotTable5"/>
  </pivotTables>
  <data>
    <tabular pivotCacheId="1966020602">
      <items count="5">
        <i x="0"/>
        <i x="4" s="1"/>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BA14EDB-5D58-4EBA-B0BE-3DBFE38BB543}" sourceName="Region">
  <pivotTables>
    <pivotTable tabId="3" name="PivotTable3"/>
    <pivotTable tabId="3" name="PivotTable1"/>
    <pivotTable tabId="3" name="PivotTable2"/>
    <pivotTable tabId="3" name="PivotTable5"/>
  </pivotTables>
  <data>
    <tabular pivotCacheId="1966020602">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5BE3BE9E-9BB2-4B0D-94FB-505841DDED15}" cache="Slicer_Marital_Status" caption="Marital Status" rowHeight="234950"/>
  <slicer name="Education" xr10:uid="{31568FA5-F6C9-43B5-B5C7-A2E16E72A87B}" cache="Slicer_Education" caption="Education" rowHeight="234950"/>
  <slicer name="Region" xr10:uid="{1EA2EC88-A2C3-4B37-9441-BC6BCCA98114}"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B1" workbookViewId="0">
      <selection activeCell="O11" sqref="O11"/>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9F01E0-1FE9-4B40-9C8D-E1E524DCDBC9}">
  <dimension ref="A1:N1001"/>
  <sheetViews>
    <sheetView topLeftCell="A976" workbookViewId="0">
      <selection activeCell="B2" sqref="B2"/>
    </sheetView>
  </sheetViews>
  <sheetFormatPr defaultColWidth="11.88671875" defaultRowHeight="14.4" x14ac:dyDescent="0.3"/>
  <cols>
    <col min="1" max="1" width="14.33203125" customWidth="1"/>
    <col min="2" max="2" width="16.33203125" customWidth="1"/>
    <col min="4" max="4" width="11.88671875" style="3"/>
    <col min="6" max="6" width="18.88671875" customWidth="1"/>
    <col min="7" max="7" width="13.88671875" customWidth="1"/>
    <col min="8" max="8" width="15.109375" customWidth="1"/>
    <col min="10" max="10" width="19.21875" customWidth="1"/>
    <col min="13" max="13" width="17.33203125" customWidth="1"/>
    <col min="14" max="14" width="15.4414062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IF(L2&gt;=85,"Late Senior",IF(L2&gt;=75,"Senior",IF(L2&gt;=65,"Early Senior",IF(L2&gt;=55,"Late Middle Age",IF(L2&gt;=45,"Middle Age",IF(L2&gt;=35,"Early Middle Age",IF(L2&lt;35,"Young Adult","Invalid")))))))</f>
        <v>Early Middle Age</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IF(L3&gt;=85,"Late Senior",IF(L3&gt;=75,"Senior",IF(L3&gt;=65,"Early Senior",IF(L3&gt;=55,"Late Middle Age",IF(L3&gt;=45,"Middle Age",IF(L3&gt;=35,"Early Middle Age",IF(L3&lt;35,"Young Adult","Invalid")))))))</f>
        <v>Early Middle Age</v>
      </c>
      <c r="N3" t="s">
        <v>18</v>
      </c>
    </row>
    <row r="4" spans="1:14" x14ac:dyDescent="0.3">
      <c r="A4">
        <v>14177</v>
      </c>
      <c r="B4" t="s">
        <v>36</v>
      </c>
      <c r="C4" t="s">
        <v>39</v>
      </c>
      <c r="D4" s="3">
        <v>80000</v>
      </c>
      <c r="E4">
        <v>5</v>
      </c>
      <c r="F4" t="s">
        <v>19</v>
      </c>
      <c r="G4" t="s">
        <v>21</v>
      </c>
      <c r="H4" t="s">
        <v>18</v>
      </c>
      <c r="I4">
        <v>2</v>
      </c>
      <c r="J4" t="s">
        <v>22</v>
      </c>
      <c r="K4" t="s">
        <v>17</v>
      </c>
      <c r="L4">
        <v>60</v>
      </c>
      <c r="M4" t="str">
        <f t="shared" si="0"/>
        <v>Late Middle Age</v>
      </c>
      <c r="N4" t="s">
        <v>18</v>
      </c>
    </row>
    <row r="5" spans="1:14" x14ac:dyDescent="0.3">
      <c r="A5">
        <v>24381</v>
      </c>
      <c r="B5" t="s">
        <v>37</v>
      </c>
      <c r="C5" t="s">
        <v>39</v>
      </c>
      <c r="D5" s="3">
        <v>70000</v>
      </c>
      <c r="E5">
        <v>0</v>
      </c>
      <c r="F5" t="s">
        <v>13</v>
      </c>
      <c r="G5" t="s">
        <v>21</v>
      </c>
      <c r="H5" t="s">
        <v>15</v>
      </c>
      <c r="I5">
        <v>1</v>
      </c>
      <c r="J5" t="s">
        <v>23</v>
      </c>
      <c r="K5" t="s">
        <v>24</v>
      </c>
      <c r="L5">
        <v>41</v>
      </c>
      <c r="M5" t="str">
        <f t="shared" si="0"/>
        <v>Early Middle Age</v>
      </c>
      <c r="N5" t="s">
        <v>15</v>
      </c>
    </row>
    <row r="6" spans="1:14" x14ac:dyDescent="0.3">
      <c r="A6">
        <v>25597</v>
      </c>
      <c r="B6" t="s">
        <v>37</v>
      </c>
      <c r="C6" t="s">
        <v>39</v>
      </c>
      <c r="D6" s="3">
        <v>30000</v>
      </c>
      <c r="E6">
        <v>0</v>
      </c>
      <c r="F6" t="s">
        <v>13</v>
      </c>
      <c r="G6" t="s">
        <v>20</v>
      </c>
      <c r="H6" t="s">
        <v>18</v>
      </c>
      <c r="I6">
        <v>0</v>
      </c>
      <c r="J6" t="s">
        <v>16</v>
      </c>
      <c r="K6" t="s">
        <v>17</v>
      </c>
      <c r="L6">
        <v>36</v>
      </c>
      <c r="M6" t="str">
        <f t="shared" si="0"/>
        <v>Early Middle Age</v>
      </c>
      <c r="N6" t="s">
        <v>15</v>
      </c>
    </row>
    <row r="7" spans="1:14" x14ac:dyDescent="0.3">
      <c r="A7">
        <v>13507</v>
      </c>
      <c r="B7" t="s">
        <v>36</v>
      </c>
      <c r="C7" t="s">
        <v>38</v>
      </c>
      <c r="D7" s="3">
        <v>10000</v>
      </c>
      <c r="E7">
        <v>2</v>
      </c>
      <c r="F7" t="s">
        <v>19</v>
      </c>
      <c r="G7" t="s">
        <v>25</v>
      </c>
      <c r="H7" t="s">
        <v>15</v>
      </c>
      <c r="I7">
        <v>0</v>
      </c>
      <c r="J7" t="s">
        <v>26</v>
      </c>
      <c r="K7" t="s">
        <v>17</v>
      </c>
      <c r="L7">
        <v>50</v>
      </c>
      <c r="M7" t="str">
        <f t="shared" si="0"/>
        <v>Middle Age</v>
      </c>
      <c r="N7" t="s">
        <v>18</v>
      </c>
    </row>
    <row r="8" spans="1:14" x14ac:dyDescent="0.3">
      <c r="A8">
        <v>27974</v>
      </c>
      <c r="B8" t="s">
        <v>37</v>
      </c>
      <c r="C8" t="s">
        <v>39</v>
      </c>
      <c r="D8" s="3">
        <v>160000</v>
      </c>
      <c r="E8">
        <v>2</v>
      </c>
      <c r="F8" t="s">
        <v>27</v>
      </c>
      <c r="G8" t="s">
        <v>28</v>
      </c>
      <c r="H8" t="s">
        <v>15</v>
      </c>
      <c r="I8">
        <v>4</v>
      </c>
      <c r="J8" t="s">
        <v>16</v>
      </c>
      <c r="K8" t="s">
        <v>24</v>
      </c>
      <c r="L8">
        <v>33</v>
      </c>
      <c r="M8" t="str">
        <f t="shared" si="0"/>
        <v>Young Adult</v>
      </c>
      <c r="N8" t="s">
        <v>15</v>
      </c>
    </row>
    <row r="9" spans="1:14" x14ac:dyDescent="0.3">
      <c r="A9">
        <v>19364</v>
      </c>
      <c r="B9" t="s">
        <v>36</v>
      </c>
      <c r="C9" t="s">
        <v>39</v>
      </c>
      <c r="D9" s="3">
        <v>40000</v>
      </c>
      <c r="E9">
        <v>1</v>
      </c>
      <c r="F9" t="s">
        <v>13</v>
      </c>
      <c r="G9" t="s">
        <v>14</v>
      </c>
      <c r="H9" t="s">
        <v>15</v>
      </c>
      <c r="I9">
        <v>0</v>
      </c>
      <c r="J9" t="s">
        <v>16</v>
      </c>
      <c r="K9" t="s">
        <v>17</v>
      </c>
      <c r="L9">
        <v>43</v>
      </c>
      <c r="M9" t="str">
        <f t="shared" si="0"/>
        <v>Early Middle Age</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Late Middle Age</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Early Middle Age</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3">
        <v>90000</v>
      </c>
      <c r="E13">
        <v>0</v>
      </c>
      <c r="F13" t="s">
        <v>13</v>
      </c>
      <c r="G13" t="s">
        <v>21</v>
      </c>
      <c r="H13" t="s">
        <v>18</v>
      </c>
      <c r="I13">
        <v>4</v>
      </c>
      <c r="J13" t="s">
        <v>46</v>
      </c>
      <c r="K13" t="s">
        <v>24</v>
      </c>
      <c r="L13">
        <v>36</v>
      </c>
      <c r="M13" t="str">
        <f t="shared" si="0"/>
        <v>Early Middle Age</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Late Middle Age</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Early Middle Age</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Early Middle Age</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Late Middle Age</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Early Middle Age</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Late Middle Age</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Early Middle Age</v>
      </c>
      <c r="N22" t="s">
        <v>15</v>
      </c>
    </row>
    <row r="23" spans="1:14" x14ac:dyDescent="0.3">
      <c r="A23">
        <v>21564</v>
      </c>
      <c r="B23" t="s">
        <v>37</v>
      </c>
      <c r="C23" t="s">
        <v>38</v>
      </c>
      <c r="D23" s="3">
        <v>80000</v>
      </c>
      <c r="E23">
        <v>0</v>
      </c>
      <c r="F23" t="s">
        <v>13</v>
      </c>
      <c r="G23" t="s">
        <v>21</v>
      </c>
      <c r="H23" t="s">
        <v>15</v>
      </c>
      <c r="I23">
        <v>4</v>
      </c>
      <c r="J23" t="s">
        <v>46</v>
      </c>
      <c r="K23" t="s">
        <v>24</v>
      </c>
      <c r="L23">
        <v>35</v>
      </c>
      <c r="M23" t="str">
        <f t="shared" si="0"/>
        <v>Early Middle Age</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Early Middle Age</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Late Middle Age</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Young Adult</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Late Middle Age</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Young Adult</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Early Middle Age</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Early Middle Age</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Young Adult</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Late Middle Age</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Young Adult</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Young Adult</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Late Middle Age</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Early Middle Age</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Young Adult</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Young Adult</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Early Middle Age</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Early Middle Age</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Early Senior</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Early Middle Age</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Early Middle Age</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Early Senior</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Early Middle Age</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Early Middle Age</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Young Adult</v>
      </c>
      <c r="N52" t="s">
        <v>18</v>
      </c>
    </row>
    <row r="53" spans="1:14" x14ac:dyDescent="0.3">
      <c r="A53">
        <v>20619</v>
      </c>
      <c r="B53" t="s">
        <v>37</v>
      </c>
      <c r="C53" t="s">
        <v>39</v>
      </c>
      <c r="D53" s="3">
        <v>80000</v>
      </c>
      <c r="E53">
        <v>0</v>
      </c>
      <c r="F53" t="s">
        <v>13</v>
      </c>
      <c r="G53" t="s">
        <v>21</v>
      </c>
      <c r="H53" t="s">
        <v>18</v>
      </c>
      <c r="I53">
        <v>4</v>
      </c>
      <c r="J53" t="s">
        <v>46</v>
      </c>
      <c r="K53" t="s">
        <v>24</v>
      </c>
      <c r="L53">
        <v>35</v>
      </c>
      <c r="M53" t="str">
        <f t="shared" si="0"/>
        <v>Early Middle Age</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Early Senior</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Late Middle Age</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Early Middle Age</v>
      </c>
      <c r="N56" t="s">
        <v>18</v>
      </c>
    </row>
    <row r="57" spans="1:14" x14ac:dyDescent="0.3">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Early Middle Age</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Late Middle Age</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Early Middle Age</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Early Middle Age</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Early Middle Age</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3">
        <v>60000</v>
      </c>
      <c r="E65">
        <v>4</v>
      </c>
      <c r="F65" t="s">
        <v>13</v>
      </c>
      <c r="G65" t="s">
        <v>21</v>
      </c>
      <c r="H65" t="s">
        <v>15</v>
      </c>
      <c r="I65">
        <v>3</v>
      </c>
      <c r="J65" t="s">
        <v>46</v>
      </c>
      <c r="K65" t="s">
        <v>24</v>
      </c>
      <c r="L65">
        <v>41</v>
      </c>
      <c r="M65" t="str">
        <f t="shared" si="0"/>
        <v>Early Middle Age</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Early Middle Age</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IF(L67&gt;=85,"Late Senior",IF(L67&gt;=75,"Senior",IF(L67&gt;=65,"Early Senior",IF(L67&gt;=55,"Late Middle Age",IF(L67&gt;=45,"Middle Age",IF(L67&gt;=35,"Early Middle Age",IF(L67&lt;35,"Young Adult","Invalid")))))))</f>
        <v>Early Senior</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Early Middle Age</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Young Adult</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Early Middle Age</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Young Adult</v>
      </c>
      <c r="N71" t="s">
        <v>18</v>
      </c>
    </row>
    <row r="72" spans="1:14" x14ac:dyDescent="0.3">
      <c r="A72">
        <v>14238</v>
      </c>
      <c r="B72" t="s">
        <v>36</v>
      </c>
      <c r="C72" t="s">
        <v>39</v>
      </c>
      <c r="D72" s="3">
        <v>120000</v>
      </c>
      <c r="E72">
        <v>0</v>
      </c>
      <c r="F72" t="s">
        <v>29</v>
      </c>
      <c r="G72" t="s">
        <v>21</v>
      </c>
      <c r="H72" t="s">
        <v>15</v>
      </c>
      <c r="I72">
        <v>4</v>
      </c>
      <c r="J72" t="s">
        <v>46</v>
      </c>
      <c r="K72" t="s">
        <v>24</v>
      </c>
      <c r="L72">
        <v>36</v>
      </c>
      <c r="M72" t="str">
        <f t="shared" si="1"/>
        <v>Early Middle Age</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Early Middle Age</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Early Middle Age</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Late Middle Age</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Young Adult</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Young Adult</v>
      </c>
      <c r="N78" t="s">
        <v>18</v>
      </c>
    </row>
    <row r="79" spans="1:14" x14ac:dyDescent="0.3">
      <c r="A79">
        <v>27969</v>
      </c>
      <c r="B79" t="s">
        <v>36</v>
      </c>
      <c r="C79" t="s">
        <v>39</v>
      </c>
      <c r="D79" s="3">
        <v>80000</v>
      </c>
      <c r="E79">
        <v>0</v>
      </c>
      <c r="F79" t="s">
        <v>13</v>
      </c>
      <c r="G79" t="s">
        <v>21</v>
      </c>
      <c r="H79" t="s">
        <v>15</v>
      </c>
      <c r="I79">
        <v>2</v>
      </c>
      <c r="J79" t="s">
        <v>46</v>
      </c>
      <c r="K79" t="s">
        <v>24</v>
      </c>
      <c r="L79">
        <v>29</v>
      </c>
      <c r="M79" t="str">
        <f t="shared" si="1"/>
        <v>Young Adult</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Late Middle Age</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Early Middle Age</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Young Adult</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Young Adult</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Early Middle Age</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Young Adult</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Early Middle Age</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Young Adult</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Young Adult</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Early Middle Age</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Young Adult</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Late Middle Age</v>
      </c>
      <c r="N96" t="s">
        <v>18</v>
      </c>
    </row>
    <row r="97" spans="1:14" x14ac:dyDescent="0.3">
      <c r="A97">
        <v>17197</v>
      </c>
      <c r="B97" t="s">
        <v>37</v>
      </c>
      <c r="C97" t="s">
        <v>38</v>
      </c>
      <c r="D97" s="3">
        <v>90000</v>
      </c>
      <c r="E97">
        <v>5</v>
      </c>
      <c r="F97" t="s">
        <v>19</v>
      </c>
      <c r="G97" t="s">
        <v>21</v>
      </c>
      <c r="H97" t="s">
        <v>15</v>
      </c>
      <c r="I97">
        <v>2</v>
      </c>
      <c r="J97" t="s">
        <v>46</v>
      </c>
      <c r="K97" t="s">
        <v>17</v>
      </c>
      <c r="L97">
        <v>62</v>
      </c>
      <c r="M97" t="str">
        <f t="shared" si="1"/>
        <v>Late Middle Age</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Early Middle Age</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Early Middle Age</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Young Adult</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Early Middle Age</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Early Middle Age</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Early Middle Age</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Young Adult</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Early Middle Age</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Early Middle Age</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Early Middle Age</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Early Middle Age</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Early Middle Age</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Young Adult</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Young Adult</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Early Middle Age</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Early Middle Age</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Late Middle Age</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Young Adult</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Early Senior</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3">
        <v>80000</v>
      </c>
      <c r="E124">
        <v>0</v>
      </c>
      <c r="F124" t="s">
        <v>13</v>
      </c>
      <c r="G124" t="s">
        <v>21</v>
      </c>
      <c r="H124" t="s">
        <v>18</v>
      </c>
      <c r="I124">
        <v>3</v>
      </c>
      <c r="J124" t="s">
        <v>46</v>
      </c>
      <c r="K124" t="s">
        <v>24</v>
      </c>
      <c r="L124">
        <v>31</v>
      </c>
      <c r="M124" t="str">
        <f t="shared" si="1"/>
        <v>Young Adult</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Late Middle Age</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Early Middle Age</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Early Middle Age</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Young Adult</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Early Middle Age</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IF(L131&gt;=85,"Late Senior",IF(L131&gt;=75,"Senior",IF(L131&gt;=65,"Early Senior",IF(L131&gt;=55,"Late Middle Age",IF(L131&gt;=45,"Middle Age",IF(L131&gt;=35,"Early Middle Age",IF(L131&lt;35,"Young Adult","Invalid")))))))</f>
        <v>Early Middle Age</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Early Middle Age</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Late Middle Age</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Early Middle Age</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Early Senior</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Early Middle Age</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Early Middle Age</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Early Middle Age</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Late Middle Age</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Late Middle Age</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Early Middle Age</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Young Adult</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Early Middle Age</v>
      </c>
      <c r="N144" t="s">
        <v>15</v>
      </c>
    </row>
    <row r="145" spans="1:14" x14ac:dyDescent="0.3">
      <c r="A145">
        <v>16614</v>
      </c>
      <c r="B145" t="s">
        <v>36</v>
      </c>
      <c r="C145" t="s">
        <v>38</v>
      </c>
      <c r="D145" s="3">
        <v>80000</v>
      </c>
      <c r="E145">
        <v>0</v>
      </c>
      <c r="F145" t="s">
        <v>13</v>
      </c>
      <c r="G145" t="s">
        <v>21</v>
      </c>
      <c r="H145" t="s">
        <v>15</v>
      </c>
      <c r="I145">
        <v>3</v>
      </c>
      <c r="J145" t="s">
        <v>46</v>
      </c>
      <c r="K145" t="s">
        <v>24</v>
      </c>
      <c r="L145">
        <v>32</v>
      </c>
      <c r="M145" t="str">
        <f t="shared" si="2"/>
        <v>Young Adult</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Early Middle Age</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Young Adult</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Early Middle Age</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Early Middle Age</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Late Middle Age</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Young Adult</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Early Middle Age</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Young Adult</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Early Middle Age</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Early Middle Age</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Late Middle Age</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Early Middle Age</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Early Middle Age</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Early Middle Age</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Young Adult</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Young Adult</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3">
        <v>100000</v>
      </c>
      <c r="E169">
        <v>0</v>
      </c>
      <c r="F169" t="s">
        <v>27</v>
      </c>
      <c r="G169" t="s">
        <v>28</v>
      </c>
      <c r="H169" t="s">
        <v>15</v>
      </c>
      <c r="I169">
        <v>3</v>
      </c>
      <c r="J169" t="s">
        <v>46</v>
      </c>
      <c r="K169" t="s">
        <v>24</v>
      </c>
      <c r="L169">
        <v>35</v>
      </c>
      <c r="M169" t="str">
        <f t="shared" si="2"/>
        <v>Early Middle Age</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Early Middle Age</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Late Middle Age</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Late Middle Age</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Young Adult</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Young Adult</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Early Middle Age</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Young Adult</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3">
        <v>160000</v>
      </c>
      <c r="E180">
        <v>4</v>
      </c>
      <c r="F180" t="s">
        <v>19</v>
      </c>
      <c r="G180" t="s">
        <v>21</v>
      </c>
      <c r="H180" t="s">
        <v>18</v>
      </c>
      <c r="I180">
        <v>2</v>
      </c>
      <c r="J180" t="s">
        <v>46</v>
      </c>
      <c r="K180" t="s">
        <v>17</v>
      </c>
      <c r="L180">
        <v>55</v>
      </c>
      <c r="M180" t="str">
        <f t="shared" si="2"/>
        <v>Late Middle Age</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Early Middle Age</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Early Middle Age</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Late Middle Age</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Early Middle Age</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Early Senior</v>
      </c>
      <c r="N185" t="s">
        <v>15</v>
      </c>
    </row>
    <row r="186" spans="1:14" x14ac:dyDescent="0.3">
      <c r="A186">
        <v>28918</v>
      </c>
      <c r="B186" t="s">
        <v>36</v>
      </c>
      <c r="C186" t="s">
        <v>38</v>
      </c>
      <c r="D186" s="3">
        <v>130000</v>
      </c>
      <c r="E186">
        <v>4</v>
      </c>
      <c r="F186" t="s">
        <v>27</v>
      </c>
      <c r="G186" t="s">
        <v>28</v>
      </c>
      <c r="H186" t="s">
        <v>18</v>
      </c>
      <c r="I186">
        <v>4</v>
      </c>
      <c r="J186" t="s">
        <v>46</v>
      </c>
      <c r="K186" t="s">
        <v>17</v>
      </c>
      <c r="L186">
        <v>58</v>
      </c>
      <c r="M186" t="str">
        <f t="shared" si="2"/>
        <v>Late Middle Age</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Late Middle Age</v>
      </c>
      <c r="N188" t="s">
        <v>15</v>
      </c>
    </row>
    <row r="189" spans="1:14" x14ac:dyDescent="0.3">
      <c r="A189">
        <v>18151</v>
      </c>
      <c r="B189" t="s">
        <v>37</v>
      </c>
      <c r="C189" t="s">
        <v>39</v>
      </c>
      <c r="D189" s="3">
        <v>80000</v>
      </c>
      <c r="E189">
        <v>5</v>
      </c>
      <c r="F189" t="s">
        <v>19</v>
      </c>
      <c r="G189" t="s">
        <v>21</v>
      </c>
      <c r="H189" t="s">
        <v>18</v>
      </c>
      <c r="I189">
        <v>2</v>
      </c>
      <c r="J189" t="s">
        <v>46</v>
      </c>
      <c r="K189" t="s">
        <v>17</v>
      </c>
      <c r="L189">
        <v>59</v>
      </c>
      <c r="M189" t="str">
        <f t="shared" si="2"/>
        <v>Late Middle Age</v>
      </c>
      <c r="N189" t="s">
        <v>18</v>
      </c>
    </row>
    <row r="190" spans="1:14" x14ac:dyDescent="0.3">
      <c r="A190">
        <v>20606</v>
      </c>
      <c r="B190" t="s">
        <v>36</v>
      </c>
      <c r="C190" t="s">
        <v>38</v>
      </c>
      <c r="D190" s="3">
        <v>70000</v>
      </c>
      <c r="E190">
        <v>0</v>
      </c>
      <c r="F190" t="s">
        <v>13</v>
      </c>
      <c r="G190" t="s">
        <v>21</v>
      </c>
      <c r="H190" t="s">
        <v>15</v>
      </c>
      <c r="I190">
        <v>4</v>
      </c>
      <c r="J190" t="s">
        <v>46</v>
      </c>
      <c r="K190" t="s">
        <v>24</v>
      </c>
      <c r="L190">
        <v>32</v>
      </c>
      <c r="M190" t="str">
        <f t="shared" si="2"/>
        <v>Young Adult</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Early Middle Age</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Late Middle Age</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Early Middle Age</v>
      </c>
      <c r="N193" t="s">
        <v>15</v>
      </c>
    </row>
    <row r="194" spans="1:14" x14ac:dyDescent="0.3">
      <c r="A194">
        <v>15682</v>
      </c>
      <c r="B194" t="s">
        <v>37</v>
      </c>
      <c r="C194" t="s">
        <v>38</v>
      </c>
      <c r="D194" s="3">
        <v>80000</v>
      </c>
      <c r="E194">
        <v>5</v>
      </c>
      <c r="F194" t="s">
        <v>13</v>
      </c>
      <c r="G194" t="s">
        <v>28</v>
      </c>
      <c r="H194" t="s">
        <v>15</v>
      </c>
      <c r="I194">
        <v>2</v>
      </c>
      <c r="J194" t="s">
        <v>46</v>
      </c>
      <c r="K194" t="s">
        <v>17</v>
      </c>
      <c r="L194">
        <v>62</v>
      </c>
      <c r="M194" t="str">
        <f t="shared" si="2"/>
        <v>Late Middle Age</v>
      </c>
      <c r="N194" t="s">
        <v>18</v>
      </c>
    </row>
    <row r="195" spans="1:14" x14ac:dyDescent="0.3">
      <c r="A195">
        <v>26032</v>
      </c>
      <c r="B195" t="s">
        <v>36</v>
      </c>
      <c r="C195" t="s">
        <v>38</v>
      </c>
      <c r="D195" s="3">
        <v>70000</v>
      </c>
      <c r="E195">
        <v>5</v>
      </c>
      <c r="F195" t="s">
        <v>13</v>
      </c>
      <c r="G195" t="s">
        <v>21</v>
      </c>
      <c r="H195" t="s">
        <v>15</v>
      </c>
      <c r="I195">
        <v>4</v>
      </c>
      <c r="J195" t="s">
        <v>46</v>
      </c>
      <c r="K195" t="s">
        <v>24</v>
      </c>
      <c r="L195">
        <v>41</v>
      </c>
      <c r="M195" t="str">
        <f t="shared" ref="M195:M258" si="3">IF(L195&gt;=85,"Late Senior",IF(L195&gt;=75,"Senior",IF(L195&gt;=65,"Early Senior",IF(L195&gt;=55,"Late Middle Age",IF(L195&gt;=45,"Middle Age",IF(L195&gt;=35,"Early Middle Age",IF(L195&lt;35,"Young Adult","Invalid")))))))</f>
        <v>Early Middle Age</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Young Adult</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Young Adult</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Early Middle Age</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Early Senior</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Early Middle Age</v>
      </c>
      <c r="N200" t="s">
        <v>15</v>
      </c>
    </row>
    <row r="201" spans="1:14" x14ac:dyDescent="0.3">
      <c r="A201">
        <v>11453</v>
      </c>
      <c r="B201" t="s">
        <v>37</v>
      </c>
      <c r="C201" t="s">
        <v>39</v>
      </c>
      <c r="D201" s="3">
        <v>80000</v>
      </c>
      <c r="E201">
        <v>0</v>
      </c>
      <c r="F201" t="s">
        <v>13</v>
      </c>
      <c r="G201" t="s">
        <v>21</v>
      </c>
      <c r="H201" t="s">
        <v>18</v>
      </c>
      <c r="I201">
        <v>3</v>
      </c>
      <c r="J201" t="s">
        <v>46</v>
      </c>
      <c r="K201" t="s">
        <v>24</v>
      </c>
      <c r="L201">
        <v>33</v>
      </c>
      <c r="M201" t="str">
        <f t="shared" si="3"/>
        <v>Young Adult</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Young Adult</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Young Adult</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Young Adult</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3">
        <v>90000</v>
      </c>
      <c r="E208">
        <v>5</v>
      </c>
      <c r="F208" t="s">
        <v>19</v>
      </c>
      <c r="G208" t="s">
        <v>21</v>
      </c>
      <c r="H208" t="s">
        <v>18</v>
      </c>
      <c r="I208">
        <v>2</v>
      </c>
      <c r="J208" t="s">
        <v>46</v>
      </c>
      <c r="K208" t="s">
        <v>17</v>
      </c>
      <c r="L208">
        <v>62</v>
      </c>
      <c r="M208" t="str">
        <f t="shared" si="3"/>
        <v>Late Middle Age</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Young Adult</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Early Middle Age</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Early Middle Age</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Early Middle Age</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Early Middle Age</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Young Adult</v>
      </c>
      <c r="N214" t="s">
        <v>18</v>
      </c>
    </row>
    <row r="215" spans="1:14" x14ac:dyDescent="0.3">
      <c r="A215">
        <v>11451</v>
      </c>
      <c r="B215" t="s">
        <v>37</v>
      </c>
      <c r="C215" t="s">
        <v>39</v>
      </c>
      <c r="D215" s="3">
        <v>70000</v>
      </c>
      <c r="E215">
        <v>0</v>
      </c>
      <c r="F215" t="s">
        <v>13</v>
      </c>
      <c r="G215" t="s">
        <v>21</v>
      </c>
      <c r="H215" t="s">
        <v>18</v>
      </c>
      <c r="I215">
        <v>4</v>
      </c>
      <c r="J215" t="s">
        <v>46</v>
      </c>
      <c r="K215" t="s">
        <v>24</v>
      </c>
      <c r="L215">
        <v>31</v>
      </c>
      <c r="M215" t="str">
        <f t="shared" si="3"/>
        <v>Young Adult</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Early Senior</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Young Adult</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Young Adult</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Early Middle Age</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Early Middle Age</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Early Middle Age</v>
      </c>
      <c r="N224" t="s">
        <v>18</v>
      </c>
    </row>
    <row r="225" spans="1:14" x14ac:dyDescent="0.3">
      <c r="A225">
        <v>18711</v>
      </c>
      <c r="B225" t="s">
        <v>37</v>
      </c>
      <c r="C225" t="s">
        <v>38</v>
      </c>
      <c r="D225" s="3">
        <v>70000</v>
      </c>
      <c r="E225">
        <v>5</v>
      </c>
      <c r="F225" t="s">
        <v>13</v>
      </c>
      <c r="G225" t="s">
        <v>21</v>
      </c>
      <c r="H225" t="s">
        <v>15</v>
      </c>
      <c r="I225">
        <v>4</v>
      </c>
      <c r="J225" t="s">
        <v>46</v>
      </c>
      <c r="K225" t="s">
        <v>24</v>
      </c>
      <c r="L225">
        <v>39</v>
      </c>
      <c r="M225" t="str">
        <f t="shared" si="3"/>
        <v>Early Middle Age</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Early Senior</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Early Middle Age</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Early Middle Age</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Early Middle Age</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3">
        <v>80000</v>
      </c>
      <c r="E231">
        <v>5</v>
      </c>
      <c r="F231" t="s">
        <v>27</v>
      </c>
      <c r="G231" t="s">
        <v>28</v>
      </c>
      <c r="H231" t="s">
        <v>15</v>
      </c>
      <c r="I231">
        <v>3</v>
      </c>
      <c r="J231" t="s">
        <v>46</v>
      </c>
      <c r="K231" t="s">
        <v>17</v>
      </c>
      <c r="L231">
        <v>57</v>
      </c>
      <c r="M231" t="str">
        <f t="shared" si="3"/>
        <v>Late Middle Age</v>
      </c>
      <c r="N231" t="s">
        <v>18</v>
      </c>
    </row>
    <row r="232" spans="1:14" x14ac:dyDescent="0.3">
      <c r="A232">
        <v>22830</v>
      </c>
      <c r="B232" t="s">
        <v>36</v>
      </c>
      <c r="C232" t="s">
        <v>39</v>
      </c>
      <c r="D232" s="3">
        <v>120000</v>
      </c>
      <c r="E232">
        <v>4</v>
      </c>
      <c r="F232" t="s">
        <v>19</v>
      </c>
      <c r="G232" t="s">
        <v>28</v>
      </c>
      <c r="H232" t="s">
        <v>15</v>
      </c>
      <c r="I232">
        <v>3</v>
      </c>
      <c r="J232" t="s">
        <v>46</v>
      </c>
      <c r="K232" t="s">
        <v>17</v>
      </c>
      <c r="L232">
        <v>56</v>
      </c>
      <c r="M232" t="str">
        <f t="shared" si="3"/>
        <v>Late Middle Age</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Early Middle Age</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Young Adult</v>
      </c>
      <c r="N235" t="s">
        <v>15</v>
      </c>
    </row>
    <row r="236" spans="1:14" x14ac:dyDescent="0.3">
      <c r="A236">
        <v>24611</v>
      </c>
      <c r="B236" t="s">
        <v>37</v>
      </c>
      <c r="C236" t="s">
        <v>39</v>
      </c>
      <c r="D236" s="3">
        <v>90000</v>
      </c>
      <c r="E236">
        <v>0</v>
      </c>
      <c r="F236" t="s">
        <v>13</v>
      </c>
      <c r="G236" t="s">
        <v>21</v>
      </c>
      <c r="H236" t="s">
        <v>18</v>
      </c>
      <c r="I236">
        <v>4</v>
      </c>
      <c r="J236" t="s">
        <v>46</v>
      </c>
      <c r="K236" t="s">
        <v>24</v>
      </c>
      <c r="L236">
        <v>35</v>
      </c>
      <c r="M236" t="str">
        <f t="shared" si="3"/>
        <v>Early Middle Age</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Early Senior</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Early Middle Age</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Young Adult</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Young Adult</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Early Middle Age</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Young Adult</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Early Middle Age</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Young Adult</v>
      </c>
      <c r="N245" t="s">
        <v>18</v>
      </c>
    </row>
    <row r="246" spans="1:14" x14ac:dyDescent="0.3">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3">
        <v>100000</v>
      </c>
      <c r="E249">
        <v>0</v>
      </c>
      <c r="F249" t="s">
        <v>27</v>
      </c>
      <c r="G249" t="s">
        <v>28</v>
      </c>
      <c r="H249" t="s">
        <v>15</v>
      </c>
      <c r="I249">
        <v>4</v>
      </c>
      <c r="J249" t="s">
        <v>46</v>
      </c>
      <c r="K249" t="s">
        <v>24</v>
      </c>
      <c r="L249">
        <v>34</v>
      </c>
      <c r="M249" t="str">
        <f t="shared" si="3"/>
        <v>Young Adult</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Late Middle Age</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Early Middle Age</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Senior</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Late Middle Age</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Young Adult</v>
      </c>
      <c r="N254" t="s">
        <v>18</v>
      </c>
    </row>
    <row r="255" spans="1:14" x14ac:dyDescent="0.3">
      <c r="A255">
        <v>20598</v>
      </c>
      <c r="B255" t="s">
        <v>36</v>
      </c>
      <c r="C255" t="s">
        <v>39</v>
      </c>
      <c r="D255" s="3">
        <v>100000</v>
      </c>
      <c r="E255">
        <v>3</v>
      </c>
      <c r="F255" t="s">
        <v>29</v>
      </c>
      <c r="G255" t="s">
        <v>21</v>
      </c>
      <c r="H255" t="s">
        <v>15</v>
      </c>
      <c r="I255">
        <v>0</v>
      </c>
      <c r="J255" t="s">
        <v>46</v>
      </c>
      <c r="K255" t="s">
        <v>17</v>
      </c>
      <c r="L255">
        <v>59</v>
      </c>
      <c r="M255" t="str">
        <f t="shared" si="3"/>
        <v>Late Middle Age</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Late Middle Age</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Early Middle Age</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IF(L259&gt;=85,"Late Senior",IF(L259&gt;=75,"Senior",IF(L259&gt;=65,"Early Senior",IF(L259&gt;=55,"Late Middle Age",IF(L259&gt;=45,"Middle Age",IF(L259&gt;=35,"Early Middle Age",IF(L259&lt;35,"Young Adult","Invalid")))))))</f>
        <v>Early Middle Age</v>
      </c>
      <c r="N259" t="s">
        <v>15</v>
      </c>
    </row>
    <row r="260" spans="1:14" x14ac:dyDescent="0.3">
      <c r="A260">
        <v>14193</v>
      </c>
      <c r="B260" t="s">
        <v>37</v>
      </c>
      <c r="C260" t="s">
        <v>38</v>
      </c>
      <c r="D260" s="3">
        <v>100000</v>
      </c>
      <c r="E260">
        <v>3</v>
      </c>
      <c r="F260" t="s">
        <v>19</v>
      </c>
      <c r="G260" t="s">
        <v>28</v>
      </c>
      <c r="H260" t="s">
        <v>15</v>
      </c>
      <c r="I260">
        <v>4</v>
      </c>
      <c r="J260" t="s">
        <v>46</v>
      </c>
      <c r="K260" t="s">
        <v>17</v>
      </c>
      <c r="L260">
        <v>56</v>
      </c>
      <c r="M260" t="str">
        <f t="shared" si="4"/>
        <v>Late Middle Age</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Early Middle Age</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Early Middle Age</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Young Adult</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3">
        <v>70000</v>
      </c>
      <c r="E265">
        <v>5</v>
      </c>
      <c r="F265" t="s">
        <v>13</v>
      </c>
      <c r="G265" t="s">
        <v>21</v>
      </c>
      <c r="H265" t="s">
        <v>15</v>
      </c>
      <c r="I265">
        <v>3</v>
      </c>
      <c r="J265" t="s">
        <v>46</v>
      </c>
      <c r="K265" t="s">
        <v>24</v>
      </c>
      <c r="L265">
        <v>39</v>
      </c>
      <c r="M265" t="str">
        <f t="shared" si="4"/>
        <v>Early Middle Age</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Early Middle Age</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Early Middle Age</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Young Adult</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Early Middle Age</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Young Adult</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Early Middle Age</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Young Adult</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Early Middle Age</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Early Middle Age</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Early Middle Age</v>
      </c>
      <c r="N279" t="s">
        <v>15</v>
      </c>
    </row>
    <row r="280" spans="1:14" x14ac:dyDescent="0.3">
      <c r="A280">
        <v>20625</v>
      </c>
      <c r="B280" t="s">
        <v>36</v>
      </c>
      <c r="C280" t="s">
        <v>39</v>
      </c>
      <c r="D280" s="3">
        <v>100000</v>
      </c>
      <c r="E280">
        <v>0</v>
      </c>
      <c r="F280" t="s">
        <v>27</v>
      </c>
      <c r="G280" t="s">
        <v>28</v>
      </c>
      <c r="H280" t="s">
        <v>15</v>
      </c>
      <c r="I280">
        <v>3</v>
      </c>
      <c r="J280" t="s">
        <v>46</v>
      </c>
      <c r="K280" t="s">
        <v>24</v>
      </c>
      <c r="L280">
        <v>35</v>
      </c>
      <c r="M280" t="str">
        <f t="shared" si="4"/>
        <v>Early Middle Age</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Early Middle Age</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Early Middle Age</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Early Middle Age</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Young Adult</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Early Middle Age</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Early Middle Age</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Early Middle Age</v>
      </c>
      <c r="N296" t="s">
        <v>15</v>
      </c>
    </row>
    <row r="297" spans="1:14" x14ac:dyDescent="0.3">
      <c r="A297">
        <v>21557</v>
      </c>
      <c r="B297" t="s">
        <v>37</v>
      </c>
      <c r="C297" t="s">
        <v>38</v>
      </c>
      <c r="D297" s="3">
        <v>110000</v>
      </c>
      <c r="E297">
        <v>0</v>
      </c>
      <c r="F297" t="s">
        <v>19</v>
      </c>
      <c r="G297" t="s">
        <v>28</v>
      </c>
      <c r="H297" t="s">
        <v>15</v>
      </c>
      <c r="I297">
        <v>3</v>
      </c>
      <c r="J297" t="s">
        <v>46</v>
      </c>
      <c r="K297" t="s">
        <v>24</v>
      </c>
      <c r="L297">
        <v>32</v>
      </c>
      <c r="M297" t="str">
        <f t="shared" si="4"/>
        <v>Young Adult</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Early Middle Age</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Early Middle Age</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Early Senior</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Late Middle Age</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Young Adult</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Late Middle Age</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Early Middle Age</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Early Middle Age</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Late Middle Age</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Early Middle Age</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Early Senior</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Early Middle Age</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Late Middle Age</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Early Middle Age</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Late Middle Age</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Early Middle Age</v>
      </c>
      <c r="N319" t="s">
        <v>15</v>
      </c>
    </row>
    <row r="320" spans="1:14" x14ac:dyDescent="0.3">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Early Middle Age</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IF(L323&gt;=85,"Late Senior",IF(L323&gt;=75,"Senior",IF(L323&gt;=65,"Early Senior",IF(L323&gt;=55,"Late Middle Age",IF(L323&gt;=45,"Middle Age",IF(L323&gt;=35,"Early Middle Age",IF(L323&lt;35,"Young Adult","Invalid")))))))</f>
        <v>Middle Age</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Early Middle Age</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Early Middle Age</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Early Middle Age</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Early Middle Age</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Young Adult</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Early Middle Age</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Early Middle Age</v>
      </c>
      <c r="N330" t="s">
        <v>18</v>
      </c>
    </row>
    <row r="331" spans="1:14" x14ac:dyDescent="0.3">
      <c r="A331">
        <v>12663</v>
      </c>
      <c r="B331" t="s">
        <v>36</v>
      </c>
      <c r="C331" t="s">
        <v>38</v>
      </c>
      <c r="D331" s="3">
        <v>90000</v>
      </c>
      <c r="E331">
        <v>5</v>
      </c>
      <c r="F331" t="s">
        <v>29</v>
      </c>
      <c r="G331" t="s">
        <v>14</v>
      </c>
      <c r="H331" t="s">
        <v>15</v>
      </c>
      <c r="I331">
        <v>2</v>
      </c>
      <c r="J331" t="s">
        <v>46</v>
      </c>
      <c r="K331" t="s">
        <v>17</v>
      </c>
      <c r="L331">
        <v>59</v>
      </c>
      <c r="M331" t="str">
        <f t="shared" si="5"/>
        <v>Late Middle Age</v>
      </c>
      <c r="N331" t="s">
        <v>18</v>
      </c>
    </row>
    <row r="332" spans="1:14" x14ac:dyDescent="0.3">
      <c r="A332">
        <v>24898</v>
      </c>
      <c r="B332" t="s">
        <v>37</v>
      </c>
      <c r="C332" t="s">
        <v>38</v>
      </c>
      <c r="D332" s="3">
        <v>80000</v>
      </c>
      <c r="E332">
        <v>0</v>
      </c>
      <c r="F332" t="s">
        <v>13</v>
      </c>
      <c r="G332" t="s">
        <v>21</v>
      </c>
      <c r="H332" t="s">
        <v>15</v>
      </c>
      <c r="I332">
        <v>3</v>
      </c>
      <c r="J332" t="s">
        <v>46</v>
      </c>
      <c r="K332" t="s">
        <v>24</v>
      </c>
      <c r="L332">
        <v>32</v>
      </c>
      <c r="M332" t="str">
        <f t="shared" si="5"/>
        <v>Young Adult</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Young Adult</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Early Middle Age</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Early Middle Age</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Young Adult</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Young Adult</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Early Senior</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Young Adult</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Young Adult</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Early Middle Age</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Young Adult</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Young Adult</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Early Middle Age</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Early Middle Age</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Young Adult</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Young Adult</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Early Middle Age</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Early Middle Age</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Early Middle Age</v>
      </c>
      <c r="N356" t="s">
        <v>18</v>
      </c>
    </row>
    <row r="357" spans="1:14" x14ac:dyDescent="0.3">
      <c r="A357">
        <v>17238</v>
      </c>
      <c r="B357" t="s">
        <v>37</v>
      </c>
      <c r="C357" t="s">
        <v>39</v>
      </c>
      <c r="D357" s="3">
        <v>80000</v>
      </c>
      <c r="E357">
        <v>0</v>
      </c>
      <c r="F357" t="s">
        <v>13</v>
      </c>
      <c r="G357" t="s">
        <v>21</v>
      </c>
      <c r="H357" t="s">
        <v>15</v>
      </c>
      <c r="I357">
        <v>3</v>
      </c>
      <c r="J357" t="s">
        <v>46</v>
      </c>
      <c r="K357" t="s">
        <v>24</v>
      </c>
      <c r="L357">
        <v>32</v>
      </c>
      <c r="M357" t="str">
        <f t="shared" si="5"/>
        <v>Young Adult</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Young Adult</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Late Middle Age</v>
      </c>
      <c r="N360" t="s">
        <v>15</v>
      </c>
    </row>
    <row r="361" spans="1:14" x14ac:dyDescent="0.3">
      <c r="A361">
        <v>17230</v>
      </c>
      <c r="B361" t="s">
        <v>36</v>
      </c>
      <c r="C361" t="s">
        <v>39</v>
      </c>
      <c r="D361" s="3">
        <v>80000</v>
      </c>
      <c r="E361">
        <v>0</v>
      </c>
      <c r="F361" t="s">
        <v>13</v>
      </c>
      <c r="G361" t="s">
        <v>21</v>
      </c>
      <c r="H361" t="s">
        <v>15</v>
      </c>
      <c r="I361">
        <v>3</v>
      </c>
      <c r="J361" t="s">
        <v>46</v>
      </c>
      <c r="K361" t="s">
        <v>24</v>
      </c>
      <c r="L361">
        <v>30</v>
      </c>
      <c r="M361" t="str">
        <f t="shared" si="5"/>
        <v>Young Adult</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Young Adult</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Young Adult</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Early Senior</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Early Middle Age</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Early Middle Age</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Late Middle Age</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Early Middle Age</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Young Adult</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Early Middle Age</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Late Senior</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Late Middle Age</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Late Middle Age</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Early Middle Age</v>
      </c>
      <c r="N381" t="s">
        <v>18</v>
      </c>
    </row>
    <row r="382" spans="1:14" x14ac:dyDescent="0.3">
      <c r="A382">
        <v>13620</v>
      </c>
      <c r="B382" t="s">
        <v>37</v>
      </c>
      <c r="C382" t="s">
        <v>39</v>
      </c>
      <c r="D382" s="3">
        <v>70000</v>
      </c>
      <c r="E382">
        <v>0</v>
      </c>
      <c r="F382" t="s">
        <v>13</v>
      </c>
      <c r="G382" t="s">
        <v>21</v>
      </c>
      <c r="H382" t="s">
        <v>18</v>
      </c>
      <c r="I382">
        <v>3</v>
      </c>
      <c r="J382" t="s">
        <v>46</v>
      </c>
      <c r="K382" t="s">
        <v>24</v>
      </c>
      <c r="L382">
        <v>30</v>
      </c>
      <c r="M382" t="str">
        <f t="shared" si="5"/>
        <v>Young Adult</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Early Senior</v>
      </c>
      <c r="N383" t="s">
        <v>18</v>
      </c>
    </row>
    <row r="384" spans="1:14" x14ac:dyDescent="0.3">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Early Middle Age</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Young Adult</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IF(L387&gt;=85,"Late Senior",IF(L387&gt;=75,"Senior",IF(L387&gt;=65,"Early Senior",IF(L387&gt;=55,"Late Middle Age",IF(L387&gt;=45,"Middle Age",IF(L387&gt;=35,"Early Middle Age",IF(L387&lt;35,"Young Adult","Invalid")))))))</f>
        <v>Early Middle Age</v>
      </c>
      <c r="N387" t="s">
        <v>18</v>
      </c>
    </row>
    <row r="388" spans="1:14" x14ac:dyDescent="0.3">
      <c r="A388">
        <v>28957</v>
      </c>
      <c r="B388" t="s">
        <v>37</v>
      </c>
      <c r="C388" t="s">
        <v>38</v>
      </c>
      <c r="D388" s="3">
        <v>120000</v>
      </c>
      <c r="E388">
        <v>0</v>
      </c>
      <c r="F388" t="s">
        <v>29</v>
      </c>
      <c r="G388" t="s">
        <v>21</v>
      </c>
      <c r="H388" t="s">
        <v>15</v>
      </c>
      <c r="I388">
        <v>4</v>
      </c>
      <c r="J388" t="s">
        <v>46</v>
      </c>
      <c r="K388" t="s">
        <v>24</v>
      </c>
      <c r="L388">
        <v>34</v>
      </c>
      <c r="M388" t="str">
        <f t="shared" si="6"/>
        <v>Young Adult</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Young Adult</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Late Middle Age</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Early Middle Age</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Early Middle Age</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Early Middle Age</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Young Adult</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Early Middle Age</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Early Middle Age</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Early Middle Age</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Late Middle Age</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Early Middle Age</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Senior</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Early Middle Age</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Early Middle Age</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Early Middle Age</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Early Middle Age</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Early Middle Age</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Young Adult</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Early Middle Age</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Young Adult</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Early Senior</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Early Middle Age</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Early Middle Age</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Early Middle Age</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Early Senior</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Early Middle Age</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3">
        <v>100000</v>
      </c>
      <c r="E422">
        <v>2</v>
      </c>
      <c r="F422" t="s">
        <v>13</v>
      </c>
      <c r="G422" t="s">
        <v>28</v>
      </c>
      <c r="H422" t="s">
        <v>15</v>
      </c>
      <c r="I422">
        <v>4</v>
      </c>
      <c r="J422" t="s">
        <v>46</v>
      </c>
      <c r="K422" t="s">
        <v>17</v>
      </c>
      <c r="L422">
        <v>59</v>
      </c>
      <c r="M422" t="str">
        <f t="shared" si="6"/>
        <v>Late Middle Age</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3">
        <v>110000</v>
      </c>
      <c r="E424">
        <v>0</v>
      </c>
      <c r="F424" t="s">
        <v>19</v>
      </c>
      <c r="G424" t="s">
        <v>28</v>
      </c>
      <c r="H424" t="s">
        <v>18</v>
      </c>
      <c r="I424">
        <v>3</v>
      </c>
      <c r="J424" t="s">
        <v>46</v>
      </c>
      <c r="K424" t="s">
        <v>24</v>
      </c>
      <c r="L424">
        <v>32</v>
      </c>
      <c r="M424" t="str">
        <f t="shared" si="6"/>
        <v>Young Adult</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Young Adult</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Early Middle Age</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Early Senior</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Young Adult</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Early Middle Age</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Young Adult</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Late Middle Age</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Young Adult</v>
      </c>
      <c r="N433" t="s">
        <v>15</v>
      </c>
    </row>
    <row r="434" spans="1:14" x14ac:dyDescent="0.3">
      <c r="A434">
        <v>21891</v>
      </c>
      <c r="B434" t="s">
        <v>36</v>
      </c>
      <c r="C434" t="s">
        <v>38</v>
      </c>
      <c r="D434" s="3">
        <v>110000</v>
      </c>
      <c r="E434">
        <v>0</v>
      </c>
      <c r="F434" t="s">
        <v>27</v>
      </c>
      <c r="G434" t="s">
        <v>28</v>
      </c>
      <c r="H434" t="s">
        <v>15</v>
      </c>
      <c r="I434">
        <v>3</v>
      </c>
      <c r="J434" t="s">
        <v>46</v>
      </c>
      <c r="K434" t="s">
        <v>24</v>
      </c>
      <c r="L434">
        <v>34</v>
      </c>
      <c r="M434" t="str">
        <f t="shared" si="6"/>
        <v>Young Adult</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Young Adult</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Early Senior</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Young Adult</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Early Middle Age</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Early Middle Age</v>
      </c>
      <c r="N441" t="s">
        <v>18</v>
      </c>
    </row>
    <row r="442" spans="1:14" x14ac:dyDescent="0.3">
      <c r="A442">
        <v>21561</v>
      </c>
      <c r="B442" t="s">
        <v>37</v>
      </c>
      <c r="C442" t="s">
        <v>39</v>
      </c>
      <c r="D442" s="3">
        <v>90000</v>
      </c>
      <c r="E442">
        <v>0</v>
      </c>
      <c r="F442" t="s">
        <v>13</v>
      </c>
      <c r="G442" t="s">
        <v>21</v>
      </c>
      <c r="H442" t="s">
        <v>18</v>
      </c>
      <c r="I442">
        <v>3</v>
      </c>
      <c r="J442" t="s">
        <v>46</v>
      </c>
      <c r="K442" t="s">
        <v>24</v>
      </c>
      <c r="L442">
        <v>34</v>
      </c>
      <c r="M442" t="str">
        <f t="shared" si="6"/>
        <v>Young Adult</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Early Middle Age</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Early Middle Age</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Young Adult</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Young Adult</v>
      </c>
      <c r="N447" t="s">
        <v>15</v>
      </c>
    </row>
    <row r="448" spans="1:14" x14ac:dyDescent="0.3">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Young Adult</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IF(L451&gt;=85,"Late Senior",IF(L451&gt;=75,"Senior",IF(L451&gt;=65,"Early Senior",IF(L451&gt;=55,"Late Middle Age",IF(L451&gt;=45,"Middle Age",IF(L451&gt;=35,"Early Middle Age",IF(L451&lt;35,"Young Adult","Invalid")))))))</f>
        <v>Early Middle Age</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Early Middle Age</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Early Middle Age</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Early Senior</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Young Adult</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Early Senior</v>
      </c>
      <c r="N459" t="s">
        <v>18</v>
      </c>
    </row>
    <row r="460" spans="1:14" x14ac:dyDescent="0.3">
      <c r="A460">
        <v>21560</v>
      </c>
      <c r="B460" t="s">
        <v>36</v>
      </c>
      <c r="C460" t="s">
        <v>39</v>
      </c>
      <c r="D460" s="3">
        <v>120000</v>
      </c>
      <c r="E460">
        <v>0</v>
      </c>
      <c r="F460" t="s">
        <v>29</v>
      </c>
      <c r="G460" t="s">
        <v>21</v>
      </c>
      <c r="H460" t="s">
        <v>15</v>
      </c>
      <c r="I460">
        <v>4</v>
      </c>
      <c r="J460" t="s">
        <v>46</v>
      </c>
      <c r="K460" t="s">
        <v>24</v>
      </c>
      <c r="L460">
        <v>32</v>
      </c>
      <c r="M460" t="str">
        <f t="shared" si="7"/>
        <v>Young Adult</v>
      </c>
      <c r="N460" t="s">
        <v>15</v>
      </c>
    </row>
    <row r="461" spans="1:14" x14ac:dyDescent="0.3">
      <c r="A461">
        <v>21554</v>
      </c>
      <c r="B461" t="s">
        <v>37</v>
      </c>
      <c r="C461" t="s">
        <v>38</v>
      </c>
      <c r="D461" s="3">
        <v>80000</v>
      </c>
      <c r="E461">
        <v>0</v>
      </c>
      <c r="F461" t="s">
        <v>13</v>
      </c>
      <c r="G461" t="s">
        <v>21</v>
      </c>
      <c r="H461" t="s">
        <v>18</v>
      </c>
      <c r="I461">
        <v>3</v>
      </c>
      <c r="J461" t="s">
        <v>46</v>
      </c>
      <c r="K461" t="s">
        <v>24</v>
      </c>
      <c r="L461">
        <v>33</v>
      </c>
      <c r="M461" t="str">
        <f t="shared" si="7"/>
        <v>Young Adult</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Young Adult</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Early Middle Age</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Early Middle Age</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Early Senior</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Early Middle Age</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Early Senior</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Young Adult</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Early Middle Age</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Early Middle Age</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Early Middle Age</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Late Middle Age</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Early Middle Age</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Early Middle Age</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Young Adult</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Young Adult</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Early Middle Age</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Early Senior</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Young Adult</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Early Middle Age</v>
      </c>
      <c r="N487" t="s">
        <v>18</v>
      </c>
    </row>
    <row r="488" spans="1:14" x14ac:dyDescent="0.3">
      <c r="A488">
        <v>26415</v>
      </c>
      <c r="B488" t="s">
        <v>36</v>
      </c>
      <c r="C488" t="s">
        <v>38</v>
      </c>
      <c r="D488" s="3">
        <v>90000</v>
      </c>
      <c r="E488">
        <v>4</v>
      </c>
      <c r="F488" t="s">
        <v>29</v>
      </c>
      <c r="G488" t="s">
        <v>14</v>
      </c>
      <c r="H488" t="s">
        <v>15</v>
      </c>
      <c r="I488">
        <v>4</v>
      </c>
      <c r="J488" t="s">
        <v>46</v>
      </c>
      <c r="K488" t="s">
        <v>17</v>
      </c>
      <c r="L488">
        <v>58</v>
      </c>
      <c r="M488" t="str">
        <f t="shared" si="7"/>
        <v>Late Middle Age</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Early Middle Age</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Young Adult</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Young Adult</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Young Adult</v>
      </c>
      <c r="N494" t="s">
        <v>15</v>
      </c>
    </row>
    <row r="495" spans="1:14" x14ac:dyDescent="0.3">
      <c r="A495">
        <v>23707</v>
      </c>
      <c r="B495" t="s">
        <v>37</v>
      </c>
      <c r="C495" t="s">
        <v>39</v>
      </c>
      <c r="D495" s="3">
        <v>70000</v>
      </c>
      <c r="E495">
        <v>5</v>
      </c>
      <c r="F495" t="s">
        <v>13</v>
      </c>
      <c r="G495" t="s">
        <v>28</v>
      </c>
      <c r="H495" t="s">
        <v>15</v>
      </c>
      <c r="I495">
        <v>3</v>
      </c>
      <c r="J495" t="s">
        <v>46</v>
      </c>
      <c r="K495" t="s">
        <v>32</v>
      </c>
      <c r="L495">
        <v>60</v>
      </c>
      <c r="M495" t="str">
        <f t="shared" si="7"/>
        <v>Late Middle Age</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3">
        <v>60000</v>
      </c>
      <c r="E497">
        <v>2</v>
      </c>
      <c r="F497" t="s">
        <v>19</v>
      </c>
      <c r="G497" t="s">
        <v>21</v>
      </c>
      <c r="H497" t="s">
        <v>15</v>
      </c>
      <c r="I497">
        <v>2</v>
      </c>
      <c r="J497" t="s">
        <v>46</v>
      </c>
      <c r="K497" t="s">
        <v>32</v>
      </c>
      <c r="L497">
        <v>56</v>
      </c>
      <c r="M497" t="str">
        <f t="shared" si="7"/>
        <v>Late Middle Age</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Early Middle Age</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Young Adult</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Young Adult</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Young Adult</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Young Adult</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Early Middle Age</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Early Middle Age</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Early Middle Age</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Early Middle Age</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Young Adult</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Early Middle Age</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Early Senior</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3">
        <v>60000</v>
      </c>
      <c r="E515">
        <v>4</v>
      </c>
      <c r="F515" t="s">
        <v>31</v>
      </c>
      <c r="G515" t="s">
        <v>28</v>
      </c>
      <c r="H515" t="s">
        <v>15</v>
      </c>
      <c r="I515">
        <v>2</v>
      </c>
      <c r="J515" t="s">
        <v>46</v>
      </c>
      <c r="K515" t="s">
        <v>32</v>
      </c>
      <c r="L515">
        <v>61</v>
      </c>
      <c r="M515" t="str">
        <f t="shared" ref="M515:M578" si="8">IF(L515&gt;=85,"Late Senior",IF(L515&gt;=75,"Senior",IF(L515&gt;=65,"Early Senior",IF(L515&gt;=55,"Late Middle Age",IF(L515&gt;=45,"Middle Age",IF(L515&gt;=35,"Early Middle Age",IF(L515&lt;35,"Young Adult","Invalid")))))))</f>
        <v>Late Middle Age</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Young Adult</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Late Middle Age</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Early Middle Age</v>
      </c>
      <c r="N522" t="s">
        <v>18</v>
      </c>
    </row>
    <row r="523" spans="1:14" x14ac:dyDescent="0.3">
      <c r="A523">
        <v>18976</v>
      </c>
      <c r="B523" t="s">
        <v>37</v>
      </c>
      <c r="C523" t="s">
        <v>39</v>
      </c>
      <c r="D523" s="3">
        <v>40000</v>
      </c>
      <c r="E523">
        <v>4</v>
      </c>
      <c r="F523" t="s">
        <v>27</v>
      </c>
      <c r="G523" t="s">
        <v>21</v>
      </c>
      <c r="H523" t="s">
        <v>15</v>
      </c>
      <c r="I523">
        <v>2</v>
      </c>
      <c r="J523" t="s">
        <v>46</v>
      </c>
      <c r="K523" t="s">
        <v>32</v>
      </c>
      <c r="L523">
        <v>62</v>
      </c>
      <c r="M523" t="str">
        <f t="shared" si="8"/>
        <v>Late Middle Age</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Early Senior</v>
      </c>
      <c r="N526" t="s">
        <v>18</v>
      </c>
    </row>
    <row r="527" spans="1:14" x14ac:dyDescent="0.3">
      <c r="A527">
        <v>16791</v>
      </c>
      <c r="B527" t="s">
        <v>37</v>
      </c>
      <c r="C527" t="s">
        <v>39</v>
      </c>
      <c r="D527" s="3">
        <v>60000</v>
      </c>
      <c r="E527">
        <v>5</v>
      </c>
      <c r="F527" t="s">
        <v>13</v>
      </c>
      <c r="G527" t="s">
        <v>28</v>
      </c>
      <c r="H527" t="s">
        <v>15</v>
      </c>
      <c r="I527">
        <v>3</v>
      </c>
      <c r="J527" t="s">
        <v>46</v>
      </c>
      <c r="K527" t="s">
        <v>32</v>
      </c>
      <c r="L527">
        <v>59</v>
      </c>
      <c r="M527" t="str">
        <f t="shared" si="8"/>
        <v>Late Middle Age</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Early Middle Age</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Early Middle Age</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Young Adult</v>
      </c>
      <c r="N530" t="s">
        <v>18</v>
      </c>
    </row>
    <row r="531" spans="1:14" x14ac:dyDescent="0.3">
      <c r="A531">
        <v>13233</v>
      </c>
      <c r="B531" t="s">
        <v>36</v>
      </c>
      <c r="C531" t="s">
        <v>39</v>
      </c>
      <c r="D531" s="3">
        <v>60000</v>
      </c>
      <c r="E531">
        <v>2</v>
      </c>
      <c r="F531" t="s">
        <v>19</v>
      </c>
      <c r="G531" t="s">
        <v>21</v>
      </c>
      <c r="H531" t="s">
        <v>15</v>
      </c>
      <c r="I531">
        <v>1</v>
      </c>
      <c r="J531" t="s">
        <v>46</v>
      </c>
      <c r="K531" t="s">
        <v>32</v>
      </c>
      <c r="L531">
        <v>57</v>
      </c>
      <c r="M531" t="str">
        <f t="shared" si="8"/>
        <v>Late Middle Age</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Young Adult</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Young Adult</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Early Middle Age</v>
      </c>
      <c r="N534" t="s">
        <v>15</v>
      </c>
    </row>
    <row r="535" spans="1:14" x14ac:dyDescent="0.3">
      <c r="A535">
        <v>24941</v>
      </c>
      <c r="B535" t="s">
        <v>36</v>
      </c>
      <c r="C535" t="s">
        <v>39</v>
      </c>
      <c r="D535" s="3">
        <v>60000</v>
      </c>
      <c r="E535">
        <v>3</v>
      </c>
      <c r="F535" t="s">
        <v>13</v>
      </c>
      <c r="G535" t="s">
        <v>28</v>
      </c>
      <c r="H535" t="s">
        <v>15</v>
      </c>
      <c r="I535">
        <v>2</v>
      </c>
      <c r="J535" t="s">
        <v>46</v>
      </c>
      <c r="K535" t="s">
        <v>32</v>
      </c>
      <c r="L535">
        <v>66</v>
      </c>
      <c r="M535" t="str">
        <f t="shared" si="8"/>
        <v>Early Senior</v>
      </c>
      <c r="N535" t="s">
        <v>18</v>
      </c>
    </row>
    <row r="536" spans="1:14" x14ac:dyDescent="0.3">
      <c r="A536">
        <v>24637</v>
      </c>
      <c r="B536" t="s">
        <v>36</v>
      </c>
      <c r="C536" t="s">
        <v>39</v>
      </c>
      <c r="D536" s="3">
        <v>40000</v>
      </c>
      <c r="E536">
        <v>4</v>
      </c>
      <c r="F536" t="s">
        <v>27</v>
      </c>
      <c r="G536" t="s">
        <v>21</v>
      </c>
      <c r="H536" t="s">
        <v>15</v>
      </c>
      <c r="I536">
        <v>2</v>
      </c>
      <c r="J536" t="s">
        <v>46</v>
      </c>
      <c r="K536" t="s">
        <v>32</v>
      </c>
      <c r="L536">
        <v>64</v>
      </c>
      <c r="M536" t="str">
        <f t="shared" si="8"/>
        <v>Late Middle Age</v>
      </c>
      <c r="N536" t="s">
        <v>18</v>
      </c>
    </row>
    <row r="537" spans="1:14" x14ac:dyDescent="0.3">
      <c r="A537">
        <v>23893</v>
      </c>
      <c r="B537" t="s">
        <v>36</v>
      </c>
      <c r="C537" t="s">
        <v>39</v>
      </c>
      <c r="D537" s="3">
        <v>50000</v>
      </c>
      <c r="E537">
        <v>3</v>
      </c>
      <c r="F537" t="s">
        <v>13</v>
      </c>
      <c r="G537" t="s">
        <v>14</v>
      </c>
      <c r="H537" t="s">
        <v>15</v>
      </c>
      <c r="I537">
        <v>3</v>
      </c>
      <c r="J537" t="s">
        <v>46</v>
      </c>
      <c r="K537" t="s">
        <v>32</v>
      </c>
      <c r="L537">
        <v>41</v>
      </c>
      <c r="M537" t="str">
        <f t="shared" si="8"/>
        <v>Early Middle Age</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Early Middle Age</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Early Middle Age</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Early Middle Age</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Young Adult</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Young Adult</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Early Middle Age</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Young Adult</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Early Middle Age</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Late Middle Age</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Early Middle Age</v>
      </c>
      <c r="N552" t="s">
        <v>15</v>
      </c>
    </row>
    <row r="553" spans="1:14" x14ac:dyDescent="0.3">
      <c r="A553">
        <v>27393</v>
      </c>
      <c r="B553" t="s">
        <v>36</v>
      </c>
      <c r="C553" t="s">
        <v>38</v>
      </c>
      <c r="D553" s="3">
        <v>50000</v>
      </c>
      <c r="E553">
        <v>4</v>
      </c>
      <c r="F553" t="s">
        <v>13</v>
      </c>
      <c r="G553" t="s">
        <v>28</v>
      </c>
      <c r="H553" t="s">
        <v>15</v>
      </c>
      <c r="I553">
        <v>2</v>
      </c>
      <c r="J553" t="s">
        <v>46</v>
      </c>
      <c r="K553" t="s">
        <v>32</v>
      </c>
      <c r="L553">
        <v>63</v>
      </c>
      <c r="M553" t="str">
        <f t="shared" si="8"/>
        <v>Late Middle Age</v>
      </c>
      <c r="N553" t="s">
        <v>18</v>
      </c>
    </row>
    <row r="554" spans="1:14" x14ac:dyDescent="0.3">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Early Senior</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Early Middle Age</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Early Middle Age</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Early Middle Age</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Young Adult</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Early Middle Age</v>
      </c>
      <c r="N560" t="s">
        <v>18</v>
      </c>
    </row>
    <row r="561" spans="1:14" x14ac:dyDescent="0.3">
      <c r="A561">
        <v>15895</v>
      </c>
      <c r="B561" t="s">
        <v>37</v>
      </c>
      <c r="C561" t="s">
        <v>38</v>
      </c>
      <c r="D561" s="3">
        <v>60000</v>
      </c>
      <c r="E561">
        <v>2</v>
      </c>
      <c r="F561" t="s">
        <v>13</v>
      </c>
      <c r="G561" t="s">
        <v>28</v>
      </c>
      <c r="H561" t="s">
        <v>15</v>
      </c>
      <c r="I561">
        <v>0</v>
      </c>
      <c r="J561" t="s">
        <v>46</v>
      </c>
      <c r="K561" t="s">
        <v>32</v>
      </c>
      <c r="L561">
        <v>58</v>
      </c>
      <c r="M561" t="str">
        <f t="shared" si="8"/>
        <v>Late Middle Age</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Early Middle Age</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Young Adult</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Young Adult</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Young Adult</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Early Senior</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Early Middle Age</v>
      </c>
      <c r="N570" t="s">
        <v>15</v>
      </c>
    </row>
    <row r="571" spans="1:14" x14ac:dyDescent="0.3">
      <c r="A571">
        <v>26452</v>
      </c>
      <c r="B571" t="s">
        <v>37</v>
      </c>
      <c r="C571" t="s">
        <v>39</v>
      </c>
      <c r="D571" s="3">
        <v>50000</v>
      </c>
      <c r="E571">
        <v>3</v>
      </c>
      <c r="F571" t="s">
        <v>31</v>
      </c>
      <c r="G571" t="s">
        <v>28</v>
      </c>
      <c r="H571" t="s">
        <v>15</v>
      </c>
      <c r="I571">
        <v>2</v>
      </c>
      <c r="J571" t="s">
        <v>46</v>
      </c>
      <c r="K571" t="s">
        <v>32</v>
      </c>
      <c r="L571">
        <v>69</v>
      </c>
      <c r="M571" t="str">
        <f t="shared" si="8"/>
        <v>Early Senior</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Late Middle Age</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Young Adult</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Late Middle Age</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Young Adult</v>
      </c>
      <c r="N576" t="s">
        <v>15</v>
      </c>
    </row>
    <row r="577" spans="1:14" x14ac:dyDescent="0.3">
      <c r="A577">
        <v>13388</v>
      </c>
      <c r="B577" t="s">
        <v>37</v>
      </c>
      <c r="C577" t="s">
        <v>39</v>
      </c>
      <c r="D577" s="3">
        <v>60000</v>
      </c>
      <c r="E577">
        <v>2</v>
      </c>
      <c r="F577" t="s">
        <v>19</v>
      </c>
      <c r="G577" t="s">
        <v>21</v>
      </c>
      <c r="H577" t="s">
        <v>15</v>
      </c>
      <c r="I577">
        <v>1</v>
      </c>
      <c r="J577" t="s">
        <v>46</v>
      </c>
      <c r="K577" t="s">
        <v>32</v>
      </c>
      <c r="L577">
        <v>56</v>
      </c>
      <c r="M577" t="str">
        <f t="shared" si="8"/>
        <v>Late Middle Age</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Young Adult</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IF(L579&gt;=85,"Late Senior",IF(L579&gt;=75,"Senior",IF(L579&gt;=65,"Early Senior",IF(L579&gt;=55,"Late Middle Age",IF(L579&gt;=45,"Middle Age",IF(L579&gt;=35,"Early Middle Age",IF(L579&lt;35,"Young Adult","Invalid")))))))</f>
        <v>Early Middle Age</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Late Middle Age</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Young Adult</v>
      </c>
      <c r="N581" t="s">
        <v>18</v>
      </c>
    </row>
    <row r="582" spans="1:14" x14ac:dyDescent="0.3">
      <c r="A582">
        <v>20380</v>
      </c>
      <c r="B582" t="s">
        <v>36</v>
      </c>
      <c r="C582" t="s">
        <v>38</v>
      </c>
      <c r="D582" s="3">
        <v>60000</v>
      </c>
      <c r="E582">
        <v>3</v>
      </c>
      <c r="F582" t="s">
        <v>31</v>
      </c>
      <c r="G582" t="s">
        <v>28</v>
      </c>
      <c r="H582" t="s">
        <v>15</v>
      </c>
      <c r="I582">
        <v>2</v>
      </c>
      <c r="J582" t="s">
        <v>46</v>
      </c>
      <c r="K582" t="s">
        <v>32</v>
      </c>
      <c r="L582">
        <v>69</v>
      </c>
      <c r="M582" t="str">
        <f t="shared" si="9"/>
        <v>Early Senior</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Young Adult</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3">
        <v>60000</v>
      </c>
      <c r="E585">
        <v>3</v>
      </c>
      <c r="F585" t="s">
        <v>13</v>
      </c>
      <c r="G585" t="s">
        <v>28</v>
      </c>
      <c r="H585" t="s">
        <v>15</v>
      </c>
      <c r="I585">
        <v>2</v>
      </c>
      <c r="J585" t="s">
        <v>46</v>
      </c>
      <c r="K585" t="s">
        <v>32</v>
      </c>
      <c r="L585">
        <v>66</v>
      </c>
      <c r="M585" t="str">
        <f t="shared" si="9"/>
        <v>Early Senior</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Early Middle Age</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Early Middle Age</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Early Middle Age</v>
      </c>
      <c r="N589" t="s">
        <v>18</v>
      </c>
    </row>
    <row r="590" spans="1:14" x14ac:dyDescent="0.3">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39</v>
      </c>
      <c r="D591" s="3">
        <v>60000</v>
      </c>
      <c r="E591">
        <v>2</v>
      </c>
      <c r="F591" t="s">
        <v>13</v>
      </c>
      <c r="G591" t="s">
        <v>28</v>
      </c>
      <c r="H591" t="s">
        <v>15</v>
      </c>
      <c r="I591">
        <v>0</v>
      </c>
      <c r="J591" t="s">
        <v>46</v>
      </c>
      <c r="K591" t="s">
        <v>32</v>
      </c>
      <c r="L591">
        <v>57</v>
      </c>
      <c r="M591" t="str">
        <f t="shared" si="9"/>
        <v>Late Middle Age</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Early Middle Age</v>
      </c>
      <c r="N592" t="s">
        <v>15</v>
      </c>
    </row>
    <row r="593" spans="1:14" x14ac:dyDescent="0.3">
      <c r="A593">
        <v>18545</v>
      </c>
      <c r="B593" t="s">
        <v>36</v>
      </c>
      <c r="C593" t="s">
        <v>39</v>
      </c>
      <c r="D593" s="3">
        <v>40000</v>
      </c>
      <c r="E593">
        <v>4</v>
      </c>
      <c r="F593" t="s">
        <v>27</v>
      </c>
      <c r="G593" t="s">
        <v>21</v>
      </c>
      <c r="H593" t="s">
        <v>18</v>
      </c>
      <c r="I593">
        <v>2</v>
      </c>
      <c r="J593" t="s">
        <v>46</v>
      </c>
      <c r="K593" t="s">
        <v>32</v>
      </c>
      <c r="L593">
        <v>61</v>
      </c>
      <c r="M593" t="str">
        <f t="shared" si="9"/>
        <v>Late Middle Age</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Early Middle Age</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Early Senior</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Senior</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Late Middle Age</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Early Middle Age</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Late Middle Age</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Early Middle Age</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Early Middle Age</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Young Adult</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Early Middle Age</v>
      </c>
      <c r="N608" t="s">
        <v>18</v>
      </c>
    </row>
    <row r="609" spans="1:14" x14ac:dyDescent="0.3">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Early Middle Age</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Early Middle Age</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Young Adult</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Young Adult</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Early Middle Age</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Young Adult</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Early Middle Age</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Late Middle Age</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Late Middle Age</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Young Adult</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Early Senior</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Young Adult</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Early Senior</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Early Middle Age</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Young Adult</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Early Middle Age</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Early Senior</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Early Middle Age</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Young Adult</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Early Senior</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Early Senior</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Late Middle Age</v>
      </c>
      <c r="N642" t="s">
        <v>15</v>
      </c>
    </row>
    <row r="643" spans="1:14" x14ac:dyDescent="0.3">
      <c r="A643">
        <v>21441</v>
      </c>
      <c r="B643" t="s">
        <v>36</v>
      </c>
      <c r="C643" t="s">
        <v>39</v>
      </c>
      <c r="D643" s="3">
        <v>50000</v>
      </c>
      <c r="E643">
        <v>4</v>
      </c>
      <c r="F643" t="s">
        <v>13</v>
      </c>
      <c r="G643" t="s">
        <v>28</v>
      </c>
      <c r="H643" t="s">
        <v>15</v>
      </c>
      <c r="I643">
        <v>2</v>
      </c>
      <c r="J643" t="s">
        <v>46</v>
      </c>
      <c r="K643" t="s">
        <v>32</v>
      </c>
      <c r="L643">
        <v>64</v>
      </c>
      <c r="M643" t="str">
        <f t="shared" ref="M643:M706" si="10">IF(L643&gt;=85,"Late Senior",IF(L643&gt;=75,"Senior",IF(L643&gt;=65,"Early Senior",IF(L643&gt;=55,"Late Middle Age",IF(L643&gt;=45,"Middle Age",IF(L643&gt;=35,"Early Middle Age",IF(L643&lt;35,"Young Adult","Invalid")))))))</f>
        <v>Late Middle Age</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Early Middle Age</v>
      </c>
      <c r="N645" t="s">
        <v>15</v>
      </c>
    </row>
    <row r="646" spans="1:14" x14ac:dyDescent="0.3">
      <c r="A646">
        <v>23368</v>
      </c>
      <c r="B646" t="s">
        <v>36</v>
      </c>
      <c r="C646" t="s">
        <v>38</v>
      </c>
      <c r="D646" s="3">
        <v>60000</v>
      </c>
      <c r="E646">
        <v>5</v>
      </c>
      <c r="F646" t="s">
        <v>13</v>
      </c>
      <c r="G646" t="s">
        <v>14</v>
      </c>
      <c r="H646" t="s">
        <v>15</v>
      </c>
      <c r="I646">
        <v>3</v>
      </c>
      <c r="J646" t="s">
        <v>46</v>
      </c>
      <c r="K646" t="s">
        <v>32</v>
      </c>
      <c r="L646">
        <v>41</v>
      </c>
      <c r="M646" t="str">
        <f t="shared" si="10"/>
        <v>Early Middle Age</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Early Middle Age</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Young Adult</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Late Middle Age</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Early Middle Age</v>
      </c>
      <c r="N651" t="s">
        <v>15</v>
      </c>
    </row>
    <row r="652" spans="1:14" x14ac:dyDescent="0.3">
      <c r="A652">
        <v>18435</v>
      </c>
      <c r="B652" t="s">
        <v>37</v>
      </c>
      <c r="C652" t="s">
        <v>38</v>
      </c>
      <c r="D652" s="3">
        <v>70000</v>
      </c>
      <c r="E652">
        <v>5</v>
      </c>
      <c r="F652" t="s">
        <v>31</v>
      </c>
      <c r="G652" t="s">
        <v>28</v>
      </c>
      <c r="H652" t="s">
        <v>15</v>
      </c>
      <c r="I652">
        <v>2</v>
      </c>
      <c r="J652" t="s">
        <v>46</v>
      </c>
      <c r="K652" t="s">
        <v>32</v>
      </c>
      <c r="L652">
        <v>67</v>
      </c>
      <c r="M652" t="str">
        <f t="shared" si="10"/>
        <v>Early Senior</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Young Adult</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Young Adult</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Young Adult</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Young Adult</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Early Middle Age</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Early Middle Age</v>
      </c>
      <c r="N660" t="s">
        <v>15</v>
      </c>
    </row>
    <row r="661" spans="1:14" x14ac:dyDescent="0.3">
      <c r="A661">
        <v>24643</v>
      </c>
      <c r="B661" t="s">
        <v>37</v>
      </c>
      <c r="C661" t="s">
        <v>38</v>
      </c>
      <c r="D661" s="3">
        <v>60000</v>
      </c>
      <c r="E661">
        <v>4</v>
      </c>
      <c r="F661" t="s">
        <v>13</v>
      </c>
      <c r="G661" t="s">
        <v>28</v>
      </c>
      <c r="H661" t="s">
        <v>15</v>
      </c>
      <c r="I661">
        <v>2</v>
      </c>
      <c r="J661" t="s">
        <v>46</v>
      </c>
      <c r="K661" t="s">
        <v>32</v>
      </c>
      <c r="L661">
        <v>63</v>
      </c>
      <c r="M661" t="str">
        <f t="shared" si="10"/>
        <v>Late Middle Age</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Early Middle Age</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Young Adult</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Early Middle Age</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Early Middle Age</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Early Middle Age</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3">
        <v>40000</v>
      </c>
      <c r="E669">
        <v>5</v>
      </c>
      <c r="F669" t="s">
        <v>27</v>
      </c>
      <c r="G669" t="s">
        <v>21</v>
      </c>
      <c r="H669" t="s">
        <v>18</v>
      </c>
      <c r="I669">
        <v>2</v>
      </c>
      <c r="J669" t="s">
        <v>46</v>
      </c>
      <c r="K669" t="s">
        <v>32</v>
      </c>
      <c r="L669">
        <v>61</v>
      </c>
      <c r="M669" t="str">
        <f t="shared" si="10"/>
        <v>Late Middle Age</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Early Middle Age</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3">
        <v>70000</v>
      </c>
      <c r="E672">
        <v>2</v>
      </c>
      <c r="F672" t="s">
        <v>19</v>
      </c>
      <c r="G672" t="s">
        <v>21</v>
      </c>
      <c r="H672" t="s">
        <v>15</v>
      </c>
      <c r="I672">
        <v>1</v>
      </c>
      <c r="J672" t="s">
        <v>46</v>
      </c>
      <c r="K672" t="s">
        <v>32</v>
      </c>
      <c r="L672">
        <v>59</v>
      </c>
      <c r="M672" t="str">
        <f t="shared" si="10"/>
        <v>Late Middle Age</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Early Middle Age</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Young Adult</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Early Middle Age</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Early Middle Age</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Late Middle Age</v>
      </c>
      <c r="N680" t="s">
        <v>18</v>
      </c>
    </row>
    <row r="681" spans="1:14" x14ac:dyDescent="0.3">
      <c r="A681">
        <v>21770</v>
      </c>
      <c r="B681" t="s">
        <v>36</v>
      </c>
      <c r="C681" t="s">
        <v>39</v>
      </c>
      <c r="D681" s="3">
        <v>60000</v>
      </c>
      <c r="E681">
        <v>4</v>
      </c>
      <c r="F681" t="s">
        <v>13</v>
      </c>
      <c r="G681" t="s">
        <v>28</v>
      </c>
      <c r="H681" t="s">
        <v>15</v>
      </c>
      <c r="I681">
        <v>2</v>
      </c>
      <c r="J681" t="s">
        <v>46</v>
      </c>
      <c r="K681" t="s">
        <v>32</v>
      </c>
      <c r="L681">
        <v>60</v>
      </c>
      <c r="M681" t="str">
        <f t="shared" si="10"/>
        <v>Late Middle Age</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Young Adult</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Early Middle Age</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Early Middle Age</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Young Adult</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Young Adult</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Young Adult</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Young Adult</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Early Middle Age</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Early Middle Age</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Early Middle Age</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Early Middle Age</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Young Adult</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Young Adult</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Early Middle Age</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Late Middle Age</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Young Adult</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Young Adult</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Early Middle Age</v>
      </c>
      <c r="N706" t="s">
        <v>15</v>
      </c>
    </row>
    <row r="707" spans="1:14" x14ac:dyDescent="0.3">
      <c r="A707">
        <v>11199</v>
      </c>
      <c r="B707" t="s">
        <v>36</v>
      </c>
      <c r="C707" t="s">
        <v>38</v>
      </c>
      <c r="D707" s="3">
        <v>70000</v>
      </c>
      <c r="E707">
        <v>4</v>
      </c>
      <c r="F707" t="s">
        <v>13</v>
      </c>
      <c r="G707" t="s">
        <v>28</v>
      </c>
      <c r="H707" t="s">
        <v>15</v>
      </c>
      <c r="I707">
        <v>1</v>
      </c>
      <c r="J707" t="s">
        <v>46</v>
      </c>
      <c r="K707" t="s">
        <v>32</v>
      </c>
      <c r="L707">
        <v>59</v>
      </c>
      <c r="M707" t="str">
        <f t="shared" ref="M707:M770" si="11">IF(L707&gt;=85,"Late Senior",IF(L707&gt;=75,"Senior",IF(L707&gt;=65,"Early Senior",IF(L707&gt;=55,"Late Middle Age",IF(L707&gt;=45,"Middle Age",IF(L707&gt;=35,"Early Middle Age",IF(L707&lt;35,"Young Adult","Invalid")))))))</f>
        <v>Late Middle Age</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Young Adult</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Early Middle Age</v>
      </c>
      <c r="N709" t="s">
        <v>15</v>
      </c>
    </row>
    <row r="710" spans="1:14" x14ac:dyDescent="0.3">
      <c r="A710">
        <v>18069</v>
      </c>
      <c r="B710" t="s">
        <v>36</v>
      </c>
      <c r="C710" t="s">
        <v>39</v>
      </c>
      <c r="D710" s="3">
        <v>70000</v>
      </c>
      <c r="E710">
        <v>5</v>
      </c>
      <c r="F710" t="s">
        <v>13</v>
      </c>
      <c r="G710" t="s">
        <v>28</v>
      </c>
      <c r="H710" t="s">
        <v>15</v>
      </c>
      <c r="I710">
        <v>4</v>
      </c>
      <c r="J710" t="s">
        <v>46</v>
      </c>
      <c r="K710" t="s">
        <v>32</v>
      </c>
      <c r="L710">
        <v>60</v>
      </c>
      <c r="M710" t="str">
        <f t="shared" si="11"/>
        <v>Late Middle Age</v>
      </c>
      <c r="N710" t="s">
        <v>18</v>
      </c>
    </row>
    <row r="711" spans="1:14" x14ac:dyDescent="0.3">
      <c r="A711">
        <v>23712</v>
      </c>
      <c r="B711" t="s">
        <v>37</v>
      </c>
      <c r="C711" t="s">
        <v>38</v>
      </c>
      <c r="D711" s="3">
        <v>70000</v>
      </c>
      <c r="E711">
        <v>2</v>
      </c>
      <c r="F711" t="s">
        <v>13</v>
      </c>
      <c r="G711" t="s">
        <v>28</v>
      </c>
      <c r="H711" t="s">
        <v>15</v>
      </c>
      <c r="I711">
        <v>1</v>
      </c>
      <c r="J711" t="s">
        <v>46</v>
      </c>
      <c r="K711" t="s">
        <v>32</v>
      </c>
      <c r="L711">
        <v>59</v>
      </c>
      <c r="M711" t="str">
        <f t="shared" si="11"/>
        <v>Late Middle Age</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Young Adult</v>
      </c>
      <c r="N712" t="s">
        <v>15</v>
      </c>
    </row>
    <row r="713" spans="1:14" x14ac:dyDescent="0.3">
      <c r="A713">
        <v>20518</v>
      </c>
      <c r="B713" t="s">
        <v>36</v>
      </c>
      <c r="C713" t="s">
        <v>38</v>
      </c>
      <c r="D713" s="3">
        <v>70000</v>
      </c>
      <c r="E713">
        <v>2</v>
      </c>
      <c r="F713" t="s">
        <v>19</v>
      </c>
      <c r="G713" t="s">
        <v>21</v>
      </c>
      <c r="H713" t="s">
        <v>15</v>
      </c>
      <c r="I713">
        <v>1</v>
      </c>
      <c r="J713" t="s">
        <v>46</v>
      </c>
      <c r="K713" t="s">
        <v>32</v>
      </c>
      <c r="L713">
        <v>58</v>
      </c>
      <c r="M713" t="str">
        <f t="shared" si="11"/>
        <v>Late Middle Age</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Late Middle Age</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Early Middle Age</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Young Adult</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Early Middle Age</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Early Middle Age</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Early Middle Age</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Early Middle Age</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Early Middle Age</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Late Middle Age</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Early Middle Age</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Early Middle Age</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Young Adult</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Early Middle Age</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Early Middle Age</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Early Middle Age</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Young Adult</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Young Adult</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3">
        <v>60000</v>
      </c>
      <c r="E741">
        <v>2</v>
      </c>
      <c r="F741" t="s">
        <v>19</v>
      </c>
      <c r="G741" t="s">
        <v>21</v>
      </c>
      <c r="H741" t="s">
        <v>15</v>
      </c>
      <c r="I741">
        <v>1</v>
      </c>
      <c r="J741" t="s">
        <v>46</v>
      </c>
      <c r="K741" t="s">
        <v>32</v>
      </c>
      <c r="L741">
        <v>55</v>
      </c>
      <c r="M741" t="str">
        <f t="shared" si="11"/>
        <v>Late Middle Age</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Young Adult</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Young Adult</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3">
        <v>70000</v>
      </c>
      <c r="E746">
        <v>4</v>
      </c>
      <c r="F746" t="s">
        <v>19</v>
      </c>
      <c r="G746" t="s">
        <v>21</v>
      </c>
      <c r="H746" t="s">
        <v>15</v>
      </c>
      <c r="I746">
        <v>1</v>
      </c>
      <c r="J746" t="s">
        <v>46</v>
      </c>
      <c r="K746" t="s">
        <v>32</v>
      </c>
      <c r="L746">
        <v>56</v>
      </c>
      <c r="M746" t="str">
        <f t="shared" si="11"/>
        <v>Late Middle Age</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3">
        <v>60000</v>
      </c>
      <c r="E748">
        <v>2</v>
      </c>
      <c r="F748" t="s">
        <v>13</v>
      </c>
      <c r="G748" t="s">
        <v>28</v>
      </c>
      <c r="H748" t="s">
        <v>15</v>
      </c>
      <c r="I748">
        <v>0</v>
      </c>
      <c r="J748" t="s">
        <v>46</v>
      </c>
      <c r="K748" t="s">
        <v>32</v>
      </c>
      <c r="L748">
        <v>56</v>
      </c>
      <c r="M748" t="str">
        <f t="shared" si="11"/>
        <v>Late Middle Age</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Early Middle Age</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Early Senior</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Late Middle Age</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Early Middle Age</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Young Adult</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Young Adult</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Late Middle Age</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Early Middle Age</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Early Middle Age</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3">
        <v>60000</v>
      </c>
      <c r="E763">
        <v>5</v>
      </c>
      <c r="F763" t="s">
        <v>13</v>
      </c>
      <c r="G763" t="s">
        <v>28</v>
      </c>
      <c r="H763" t="s">
        <v>15</v>
      </c>
      <c r="I763">
        <v>3</v>
      </c>
      <c r="J763" t="s">
        <v>46</v>
      </c>
      <c r="K763" t="s">
        <v>32</v>
      </c>
      <c r="L763">
        <v>59</v>
      </c>
      <c r="M763" t="str">
        <f t="shared" si="11"/>
        <v>Late Middle Age</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Early Middle Age</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Young Adult</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Young Adult</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Young Adult</v>
      </c>
      <c r="N767" t="s">
        <v>15</v>
      </c>
    </row>
    <row r="768" spans="1:14" x14ac:dyDescent="0.3">
      <c r="A768">
        <v>14608</v>
      </c>
      <c r="B768" t="s">
        <v>36</v>
      </c>
      <c r="C768" t="s">
        <v>39</v>
      </c>
      <c r="D768" s="3">
        <v>50000</v>
      </c>
      <c r="E768">
        <v>4</v>
      </c>
      <c r="F768" t="s">
        <v>13</v>
      </c>
      <c r="G768" t="s">
        <v>14</v>
      </c>
      <c r="H768" t="s">
        <v>15</v>
      </c>
      <c r="I768">
        <v>3</v>
      </c>
      <c r="J768" t="s">
        <v>46</v>
      </c>
      <c r="K768" t="s">
        <v>32</v>
      </c>
      <c r="L768">
        <v>42</v>
      </c>
      <c r="M768" t="str">
        <f t="shared" si="11"/>
        <v>Early Middle Age</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Late Middle Age</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IF(L771&gt;=85,"Late Senior",IF(L771&gt;=75,"Senior",IF(L771&gt;=65,"Early Senior",IF(L771&gt;=55,"Late Middle Age",IF(L771&gt;=45,"Middle Age",IF(L771&gt;=35,"Early Middle Age",IF(L771&lt;35,"Young Adult","Invalid")))))))</f>
        <v>Early Middle Age</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Late Middle Age</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Young Adult</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Early Middle Age</v>
      </c>
      <c r="N776" t="s">
        <v>15</v>
      </c>
    </row>
    <row r="777" spans="1:14" x14ac:dyDescent="0.3">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Late Middle Age</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Young Adult</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Early Middle Age</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3">
        <v>60000</v>
      </c>
      <c r="E782">
        <v>2</v>
      </c>
      <c r="F782" t="s">
        <v>19</v>
      </c>
      <c r="G782" t="s">
        <v>21</v>
      </c>
      <c r="H782" t="s">
        <v>15</v>
      </c>
      <c r="I782">
        <v>1</v>
      </c>
      <c r="J782" t="s">
        <v>46</v>
      </c>
      <c r="K782" t="s">
        <v>32</v>
      </c>
      <c r="L782">
        <v>55</v>
      </c>
      <c r="M782" t="str">
        <f t="shared" si="12"/>
        <v>Late Middle Age</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Early Middle Age</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Early Middle Age</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Early Middle Age</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Young Adult</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Early Middle Age</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Late Middle Age</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Young Adult</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Early Senior</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Late Middle Age</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Young Adult</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Young Adult</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Young Adult</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Early Middle Age</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Early Senior</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Young Adult</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Young Adult</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Young Adult</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Young Adult</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Young Adult</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Early Senior</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Young Adult</v>
      </c>
      <c r="N813" t="s">
        <v>18</v>
      </c>
    </row>
    <row r="814" spans="1:14" x14ac:dyDescent="0.3">
      <c r="A814">
        <v>15749</v>
      </c>
      <c r="B814" t="s">
        <v>37</v>
      </c>
      <c r="C814" t="s">
        <v>38</v>
      </c>
      <c r="D814" s="3">
        <v>70000</v>
      </c>
      <c r="E814">
        <v>4</v>
      </c>
      <c r="F814" t="s">
        <v>13</v>
      </c>
      <c r="G814" t="s">
        <v>28</v>
      </c>
      <c r="H814" t="s">
        <v>15</v>
      </c>
      <c r="I814">
        <v>2</v>
      </c>
      <c r="J814" t="s">
        <v>46</v>
      </c>
      <c r="K814" t="s">
        <v>32</v>
      </c>
      <c r="L814">
        <v>61</v>
      </c>
      <c r="M814" t="str">
        <f t="shared" si="12"/>
        <v>Late Middle Age</v>
      </c>
      <c r="N814" t="s">
        <v>18</v>
      </c>
    </row>
    <row r="815" spans="1:14" x14ac:dyDescent="0.3">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Late Middle Age</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Young Adult</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Early Middle Age</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Early Middle Age</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Young Adult</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Young Adult</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Early Middle Age</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Young Adult</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Young Adult</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Early Middle Age</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Early Middle Age</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Early Middle Age</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Young Adult</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Early Senior</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Early Middle Age</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Early Middle Age</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IF(L835&gt;=85,"Late Senior",IF(L835&gt;=75,"Senior",IF(L835&gt;=65,"Early Senior",IF(L835&gt;=55,"Late Middle Age",IF(L835&gt;=45,"Middle Age",IF(L835&gt;=35,"Early Middle Age",IF(L835&lt;35,"Young Adult","Invalid")))))))</f>
        <v>Early Middle Age</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Early Middle Age</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Young Adult</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Young Adult</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Early Middle Age</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Early Middle Age</v>
      </c>
      <c r="N841" t="s">
        <v>15</v>
      </c>
    </row>
    <row r="842" spans="1:14" x14ac:dyDescent="0.3">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Late Middle Age</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3">
        <v>40000</v>
      </c>
      <c r="E846">
        <v>5</v>
      </c>
      <c r="F846" t="s">
        <v>27</v>
      </c>
      <c r="G846" t="s">
        <v>21</v>
      </c>
      <c r="H846" t="s">
        <v>15</v>
      </c>
      <c r="I846">
        <v>2</v>
      </c>
      <c r="J846" t="s">
        <v>46</v>
      </c>
      <c r="K846" t="s">
        <v>32</v>
      </c>
      <c r="L846">
        <v>60</v>
      </c>
      <c r="M846" t="str">
        <f t="shared" si="13"/>
        <v>Late Middle Age</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Late Middle Age</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Young Adult</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Early Middle Age</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Late Middle Age</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Early Senior</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Young Adult</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Early Middle Age</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Early Middle Age</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Young Adult</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Young Adult</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Young Adult</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Early Middle Age</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Young Adult</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Young Adult</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Early Middle Age</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Young Adult</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Early Middle Age</v>
      </c>
      <c r="N867" t="s">
        <v>15</v>
      </c>
    </row>
    <row r="868" spans="1:14" x14ac:dyDescent="0.3">
      <c r="A868">
        <v>28052</v>
      </c>
      <c r="B868" t="s">
        <v>36</v>
      </c>
      <c r="C868" t="s">
        <v>39</v>
      </c>
      <c r="D868" s="3">
        <v>60000</v>
      </c>
      <c r="E868">
        <v>2</v>
      </c>
      <c r="F868" t="s">
        <v>27</v>
      </c>
      <c r="G868" t="s">
        <v>21</v>
      </c>
      <c r="H868" t="s">
        <v>15</v>
      </c>
      <c r="I868">
        <v>2</v>
      </c>
      <c r="J868" t="s">
        <v>46</v>
      </c>
      <c r="K868" t="s">
        <v>32</v>
      </c>
      <c r="L868">
        <v>55</v>
      </c>
      <c r="M868" t="str">
        <f t="shared" si="13"/>
        <v>Late Middle Age</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3">
        <v>30000</v>
      </c>
      <c r="E870">
        <v>5</v>
      </c>
      <c r="F870" t="s">
        <v>29</v>
      </c>
      <c r="G870" t="s">
        <v>14</v>
      </c>
      <c r="H870" t="s">
        <v>15</v>
      </c>
      <c r="I870">
        <v>3</v>
      </c>
      <c r="J870" t="s">
        <v>46</v>
      </c>
      <c r="K870" t="s">
        <v>32</v>
      </c>
      <c r="L870">
        <v>60</v>
      </c>
      <c r="M870" t="str">
        <f t="shared" si="13"/>
        <v>Late Middle Age</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Early Middle Age</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3">
        <v>60000</v>
      </c>
      <c r="E873">
        <v>2</v>
      </c>
      <c r="F873" t="s">
        <v>27</v>
      </c>
      <c r="G873" t="s">
        <v>21</v>
      </c>
      <c r="H873" t="s">
        <v>15</v>
      </c>
      <c r="I873">
        <v>2</v>
      </c>
      <c r="J873" t="s">
        <v>46</v>
      </c>
      <c r="K873" t="s">
        <v>32</v>
      </c>
      <c r="L873">
        <v>55</v>
      </c>
      <c r="M873" t="str">
        <f t="shared" si="13"/>
        <v>Late Middle Age</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Early Middle Age</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Early Middle Age</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Young Adult</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Late Middle Age</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Early Senior</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Early Middle Age</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Early Senior</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Young Adult</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Early Senior</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Young Adult</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Young Adult</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Early Middle Age</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Early Middle Age</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Early Senior</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Early Middle Age</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Early Middle Age</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Early Middle Age</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Late Middle Age</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Young Adult</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IF(L899&gt;=85,"Late Senior",IF(L899&gt;=75,"Senior",IF(L899&gt;=65,"Early Senior",IF(L899&gt;=55,"Late Middle Age",IF(L899&gt;=45,"Middle Age",IF(L899&gt;=35,"Early Middle Age",IF(L899&lt;35,"Young Adult","Invalid")))))))</f>
        <v>Young Adult</v>
      </c>
      <c r="N899" t="s">
        <v>18</v>
      </c>
    </row>
    <row r="900" spans="1:14" x14ac:dyDescent="0.3">
      <c r="A900">
        <v>18066</v>
      </c>
      <c r="B900" t="s">
        <v>37</v>
      </c>
      <c r="C900" t="s">
        <v>39</v>
      </c>
      <c r="D900" s="3">
        <v>70000</v>
      </c>
      <c r="E900">
        <v>5</v>
      </c>
      <c r="F900" t="s">
        <v>13</v>
      </c>
      <c r="G900" t="s">
        <v>28</v>
      </c>
      <c r="H900" t="s">
        <v>15</v>
      </c>
      <c r="I900">
        <v>3</v>
      </c>
      <c r="J900" t="s">
        <v>46</v>
      </c>
      <c r="K900" t="s">
        <v>32</v>
      </c>
      <c r="L900">
        <v>60</v>
      </c>
      <c r="M900" t="str">
        <f t="shared" si="14"/>
        <v>Late Middle Age</v>
      </c>
      <c r="N900" t="s">
        <v>15</v>
      </c>
    </row>
    <row r="901" spans="1:14" x14ac:dyDescent="0.3">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Early Middle Age</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Early Middle Age</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Early Middle Age</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Early Senior</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Early Middle Age</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Early Middle Age</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Young Adult</v>
      </c>
      <c r="N908" t="s">
        <v>15</v>
      </c>
    </row>
    <row r="909" spans="1:14" x14ac:dyDescent="0.3">
      <c r="A909">
        <v>19747</v>
      </c>
      <c r="B909" t="s">
        <v>36</v>
      </c>
      <c r="C909" t="s">
        <v>39</v>
      </c>
      <c r="D909" s="3">
        <v>50000</v>
      </c>
      <c r="E909">
        <v>4</v>
      </c>
      <c r="F909" t="s">
        <v>13</v>
      </c>
      <c r="G909" t="s">
        <v>28</v>
      </c>
      <c r="H909" t="s">
        <v>15</v>
      </c>
      <c r="I909">
        <v>2</v>
      </c>
      <c r="J909" t="s">
        <v>46</v>
      </c>
      <c r="K909" t="s">
        <v>32</v>
      </c>
      <c r="L909">
        <v>63</v>
      </c>
      <c r="M909" t="str">
        <f t="shared" si="14"/>
        <v>Late Middle Age</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Early Middle Age</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Early Middle Age</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Late Middle Age</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Young Adult</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Early Middle Age</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3">
        <v>60000</v>
      </c>
      <c r="E917">
        <v>3</v>
      </c>
      <c r="F917" t="s">
        <v>31</v>
      </c>
      <c r="G917" t="s">
        <v>28</v>
      </c>
      <c r="H917" t="s">
        <v>15</v>
      </c>
      <c r="I917">
        <v>2</v>
      </c>
      <c r="J917" t="s">
        <v>46</v>
      </c>
      <c r="K917" t="s">
        <v>32</v>
      </c>
      <c r="L917">
        <v>64</v>
      </c>
      <c r="M917" t="str">
        <f t="shared" si="14"/>
        <v>Late Middle Age</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Early Middle Age</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Early Middle Age</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Young Adult</v>
      </c>
      <c r="N920" t="s">
        <v>15</v>
      </c>
    </row>
    <row r="921" spans="1:14" x14ac:dyDescent="0.3">
      <c r="A921">
        <v>21451</v>
      </c>
      <c r="B921" t="s">
        <v>36</v>
      </c>
      <c r="C921" t="s">
        <v>38</v>
      </c>
      <c r="D921" s="3">
        <v>40000</v>
      </c>
      <c r="E921">
        <v>4</v>
      </c>
      <c r="F921" t="s">
        <v>27</v>
      </c>
      <c r="G921" t="s">
        <v>21</v>
      </c>
      <c r="H921" t="s">
        <v>15</v>
      </c>
      <c r="I921">
        <v>2</v>
      </c>
      <c r="J921" t="s">
        <v>46</v>
      </c>
      <c r="K921" t="s">
        <v>32</v>
      </c>
      <c r="L921">
        <v>61</v>
      </c>
      <c r="M921" t="str">
        <f t="shared" si="14"/>
        <v>Late Middle Age</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Young Adult</v>
      </c>
      <c r="N927" t="s">
        <v>15</v>
      </c>
    </row>
    <row r="928" spans="1:14" x14ac:dyDescent="0.3">
      <c r="A928">
        <v>26495</v>
      </c>
      <c r="B928" t="s">
        <v>37</v>
      </c>
      <c r="C928" t="s">
        <v>38</v>
      </c>
      <c r="D928" s="3">
        <v>40000</v>
      </c>
      <c r="E928">
        <v>2</v>
      </c>
      <c r="F928" t="s">
        <v>27</v>
      </c>
      <c r="G928" t="s">
        <v>21</v>
      </c>
      <c r="H928" t="s">
        <v>15</v>
      </c>
      <c r="I928">
        <v>2</v>
      </c>
      <c r="J928" t="s">
        <v>46</v>
      </c>
      <c r="K928" t="s">
        <v>32</v>
      </c>
      <c r="L928">
        <v>57</v>
      </c>
      <c r="M928" t="str">
        <f t="shared" si="14"/>
        <v>Late Middle Age</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Early Middle Age</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Young Adult</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Young Adult</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Late Middle Age</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Late Middle Age</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Early Middle Age</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Young Adult</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Early Middle Age</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Young Adult</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Early Middle Age</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Young Adult</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Early Middle Age</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Late Middle Age</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Early Middle Age</v>
      </c>
      <c r="N950" t="s">
        <v>18</v>
      </c>
    </row>
    <row r="951" spans="1:14" x14ac:dyDescent="0.3">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Young Adult</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Early Middle Age</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Late Middle Age</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Young Adult</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Early Middle Age</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Early Middle Age</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Young Adult</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IF(L963&gt;=85,"Late Senior",IF(L963&gt;=75,"Senior",IF(L963&gt;=65,"Early Senior",IF(L963&gt;=55,"Late Middle Age",IF(L963&gt;=45,"Middle Age",IF(L963&gt;=35,"Early Middle Age",IF(L963&lt;35,"Young Adult","Invalid")))))))</f>
        <v>Late Middle Age</v>
      </c>
      <c r="N963" t="s">
        <v>18</v>
      </c>
    </row>
    <row r="964" spans="1:14" x14ac:dyDescent="0.3">
      <c r="A964">
        <v>16813</v>
      </c>
      <c r="B964" t="s">
        <v>36</v>
      </c>
      <c r="C964" t="s">
        <v>39</v>
      </c>
      <c r="D964" s="3">
        <v>60000</v>
      </c>
      <c r="E964">
        <v>2</v>
      </c>
      <c r="F964" t="s">
        <v>19</v>
      </c>
      <c r="G964" t="s">
        <v>21</v>
      </c>
      <c r="H964" t="s">
        <v>15</v>
      </c>
      <c r="I964">
        <v>2</v>
      </c>
      <c r="J964" t="s">
        <v>46</v>
      </c>
      <c r="K964" t="s">
        <v>32</v>
      </c>
      <c r="L964">
        <v>55</v>
      </c>
      <c r="M964" t="str">
        <f t="shared" si="15"/>
        <v>Late Middle Age</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Early Senior</v>
      </c>
      <c r="N965" t="s">
        <v>15</v>
      </c>
    </row>
    <row r="966" spans="1:14" x14ac:dyDescent="0.3">
      <c r="A966">
        <v>27434</v>
      </c>
      <c r="B966" t="s">
        <v>37</v>
      </c>
      <c r="C966" t="s">
        <v>39</v>
      </c>
      <c r="D966" s="3">
        <v>70000</v>
      </c>
      <c r="E966">
        <v>4</v>
      </c>
      <c r="F966" t="s">
        <v>19</v>
      </c>
      <c r="G966" t="s">
        <v>21</v>
      </c>
      <c r="H966" t="s">
        <v>15</v>
      </c>
      <c r="I966">
        <v>1</v>
      </c>
      <c r="J966" t="s">
        <v>46</v>
      </c>
      <c r="K966" t="s">
        <v>32</v>
      </c>
      <c r="L966">
        <v>56</v>
      </c>
      <c r="M966" t="str">
        <f t="shared" si="15"/>
        <v>Late Middle Age</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Early Middle Age</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Young Adult</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Late Middle Age</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Young Adult</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Early Middle Age</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Young Adult</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Early Middle Age</v>
      </c>
      <c r="N977" t="s">
        <v>15</v>
      </c>
    </row>
    <row r="978" spans="1:14" x14ac:dyDescent="0.3">
      <c r="A978">
        <v>28004</v>
      </c>
      <c r="B978" t="s">
        <v>36</v>
      </c>
      <c r="C978" t="s">
        <v>38</v>
      </c>
      <c r="D978" s="3">
        <v>60000</v>
      </c>
      <c r="E978">
        <v>3</v>
      </c>
      <c r="F978" t="s">
        <v>13</v>
      </c>
      <c r="G978" t="s">
        <v>28</v>
      </c>
      <c r="H978" t="s">
        <v>15</v>
      </c>
      <c r="I978">
        <v>2</v>
      </c>
      <c r="J978" t="s">
        <v>46</v>
      </c>
      <c r="K978" t="s">
        <v>32</v>
      </c>
      <c r="L978">
        <v>66</v>
      </c>
      <c r="M978" t="str">
        <f t="shared" si="15"/>
        <v>Early Senior</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Early Senior</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Young Adult</v>
      </c>
      <c r="N981" t="s">
        <v>18</v>
      </c>
    </row>
    <row r="982" spans="1:14" x14ac:dyDescent="0.3">
      <c r="A982">
        <v>18594</v>
      </c>
      <c r="B982" t="s">
        <v>37</v>
      </c>
      <c r="C982" t="s">
        <v>38</v>
      </c>
      <c r="D982" s="3">
        <v>80000</v>
      </c>
      <c r="E982">
        <v>3</v>
      </c>
      <c r="F982" t="s">
        <v>13</v>
      </c>
      <c r="G982" t="s">
        <v>14</v>
      </c>
      <c r="H982" t="s">
        <v>15</v>
      </c>
      <c r="I982">
        <v>3</v>
      </c>
      <c r="J982" t="s">
        <v>46</v>
      </c>
      <c r="K982" t="s">
        <v>32</v>
      </c>
      <c r="L982">
        <v>40</v>
      </c>
      <c r="M982" t="str">
        <f t="shared" si="15"/>
        <v>Early Middle Age</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Early Middle Age</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Early Middle Age</v>
      </c>
      <c r="N987" t="s">
        <v>18</v>
      </c>
    </row>
    <row r="988" spans="1:14" x14ac:dyDescent="0.3">
      <c r="A988">
        <v>23704</v>
      </c>
      <c r="B988" t="s">
        <v>37</v>
      </c>
      <c r="C988" t="s">
        <v>39</v>
      </c>
      <c r="D988" s="3">
        <v>40000</v>
      </c>
      <c r="E988">
        <v>5</v>
      </c>
      <c r="F988" t="s">
        <v>27</v>
      </c>
      <c r="G988" t="s">
        <v>21</v>
      </c>
      <c r="H988" t="s">
        <v>15</v>
      </c>
      <c r="I988">
        <v>4</v>
      </c>
      <c r="J988" t="s">
        <v>46</v>
      </c>
      <c r="K988" t="s">
        <v>32</v>
      </c>
      <c r="L988">
        <v>60</v>
      </c>
      <c r="M988" t="str">
        <f t="shared" si="15"/>
        <v>Late Middle Age</v>
      </c>
      <c r="N988" t="s">
        <v>15</v>
      </c>
    </row>
    <row r="989" spans="1:14" x14ac:dyDescent="0.3">
      <c r="A989">
        <v>28972</v>
      </c>
      <c r="B989" t="s">
        <v>37</v>
      </c>
      <c r="C989" t="s">
        <v>38</v>
      </c>
      <c r="D989" s="3">
        <v>60000</v>
      </c>
      <c r="E989">
        <v>3</v>
      </c>
      <c r="F989" t="s">
        <v>31</v>
      </c>
      <c r="G989" t="s">
        <v>28</v>
      </c>
      <c r="H989" t="s">
        <v>15</v>
      </c>
      <c r="I989">
        <v>2</v>
      </c>
      <c r="J989" t="s">
        <v>46</v>
      </c>
      <c r="K989" t="s">
        <v>32</v>
      </c>
      <c r="L989">
        <v>66</v>
      </c>
      <c r="M989" t="str">
        <f t="shared" si="15"/>
        <v>Early Senior</v>
      </c>
      <c r="N989" t="s">
        <v>18</v>
      </c>
    </row>
    <row r="990" spans="1:14" x14ac:dyDescent="0.3">
      <c r="A990">
        <v>22730</v>
      </c>
      <c r="B990" t="s">
        <v>36</v>
      </c>
      <c r="C990" t="s">
        <v>39</v>
      </c>
      <c r="D990" s="3">
        <v>70000</v>
      </c>
      <c r="E990">
        <v>5</v>
      </c>
      <c r="F990" t="s">
        <v>13</v>
      </c>
      <c r="G990" t="s">
        <v>28</v>
      </c>
      <c r="H990" t="s">
        <v>15</v>
      </c>
      <c r="I990">
        <v>2</v>
      </c>
      <c r="J990" t="s">
        <v>46</v>
      </c>
      <c r="K990" t="s">
        <v>32</v>
      </c>
      <c r="L990">
        <v>63</v>
      </c>
      <c r="M990" t="str">
        <f t="shared" si="15"/>
        <v>Late Middle Age</v>
      </c>
      <c r="N990" t="s">
        <v>18</v>
      </c>
    </row>
    <row r="991" spans="1:14" x14ac:dyDescent="0.3">
      <c r="A991">
        <v>29134</v>
      </c>
      <c r="B991" t="s">
        <v>36</v>
      </c>
      <c r="C991" t="s">
        <v>39</v>
      </c>
      <c r="D991" s="3">
        <v>60000</v>
      </c>
      <c r="E991">
        <v>4</v>
      </c>
      <c r="F991" t="s">
        <v>13</v>
      </c>
      <c r="G991" t="s">
        <v>14</v>
      </c>
      <c r="H991" t="s">
        <v>18</v>
      </c>
      <c r="I991">
        <v>3</v>
      </c>
      <c r="J991" t="s">
        <v>46</v>
      </c>
      <c r="K991" t="s">
        <v>32</v>
      </c>
      <c r="L991">
        <v>42</v>
      </c>
      <c r="M991" t="str">
        <f t="shared" si="15"/>
        <v>Early Middle Age</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Young Adult</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Early Middle Age</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Early Middle Age</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Early Middle Age</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Early Middle Age</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Early Middle Age</v>
      </c>
      <c r="N1000" t="s">
        <v>18</v>
      </c>
    </row>
    <row r="1001" spans="1:14" x14ac:dyDescent="0.3">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E79F01E0-1FE9-4B40-9C8D-E1E524DCDBC9}"/>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1FD086-CEA4-451E-B675-A263521550E8}">
  <dimension ref="A1:D84"/>
  <sheetViews>
    <sheetView topLeftCell="A39" zoomScale="82" zoomScaleNormal="82" workbookViewId="0">
      <selection activeCell="O53" sqref="O53"/>
    </sheetView>
  </sheetViews>
  <sheetFormatPr defaultRowHeight="14.4" x14ac:dyDescent="0.3"/>
  <cols>
    <col min="1" max="1" width="21.88671875" bestFit="1" customWidth="1"/>
    <col min="2" max="2" width="16" bestFit="1" customWidth="1"/>
    <col min="3" max="3" width="3.88671875" bestFit="1" customWidth="1"/>
    <col min="4" max="4" width="10.77734375" bestFit="1" customWidth="1"/>
  </cols>
  <sheetData>
    <row r="1" spans="1:4" x14ac:dyDescent="0.3">
      <c r="A1" s="5" t="s">
        <v>43</v>
      </c>
      <c r="B1" s="5" t="s">
        <v>44</v>
      </c>
    </row>
    <row r="2" spans="1:4" x14ac:dyDescent="0.3">
      <c r="A2" s="5" t="s">
        <v>41</v>
      </c>
      <c r="B2" t="s">
        <v>18</v>
      </c>
      <c r="C2" t="s">
        <v>15</v>
      </c>
      <c r="D2" t="s">
        <v>42</v>
      </c>
    </row>
    <row r="3" spans="1:4" x14ac:dyDescent="0.3">
      <c r="A3" s="6" t="s">
        <v>38</v>
      </c>
      <c r="B3" s="7">
        <v>69444.444444444438</v>
      </c>
      <c r="C3" s="7">
        <v>65666.666666666672</v>
      </c>
      <c r="D3" s="7">
        <v>67083.333333333328</v>
      </c>
    </row>
    <row r="4" spans="1:4" x14ac:dyDescent="0.3">
      <c r="A4" s="6" t="s">
        <v>39</v>
      </c>
      <c r="B4" s="7">
        <v>80000</v>
      </c>
      <c r="C4" s="7">
        <v>70000</v>
      </c>
      <c r="D4" s="7">
        <v>73333.333333333328</v>
      </c>
    </row>
    <row r="5" spans="1:4" x14ac:dyDescent="0.3">
      <c r="A5" s="6" t="s">
        <v>42</v>
      </c>
      <c r="B5" s="7">
        <v>72400</v>
      </c>
      <c r="C5" s="7">
        <v>67045.454545454544</v>
      </c>
      <c r="D5" s="7">
        <v>68985.507246376816</v>
      </c>
    </row>
    <row r="21" spans="1:4" x14ac:dyDescent="0.3">
      <c r="A21" s="5" t="s">
        <v>45</v>
      </c>
      <c r="B21" s="5" t="s">
        <v>44</v>
      </c>
    </row>
    <row r="22" spans="1:4" x14ac:dyDescent="0.3">
      <c r="A22" s="5" t="s">
        <v>41</v>
      </c>
      <c r="B22" t="s">
        <v>18</v>
      </c>
      <c r="C22" t="s">
        <v>15</v>
      </c>
      <c r="D22" t="s">
        <v>42</v>
      </c>
    </row>
    <row r="23" spans="1:4" x14ac:dyDescent="0.3">
      <c r="A23" s="6" t="s">
        <v>16</v>
      </c>
      <c r="B23" s="4">
        <v>11</v>
      </c>
      <c r="C23" s="4">
        <v>22</v>
      </c>
      <c r="D23" s="4">
        <v>33</v>
      </c>
    </row>
    <row r="24" spans="1:4" x14ac:dyDescent="0.3">
      <c r="A24" s="6" t="s">
        <v>26</v>
      </c>
      <c r="B24" s="4">
        <v>8</v>
      </c>
      <c r="C24" s="4">
        <v>5</v>
      </c>
      <c r="D24" s="4">
        <v>13</v>
      </c>
    </row>
    <row r="25" spans="1:4" x14ac:dyDescent="0.3">
      <c r="A25" s="6" t="s">
        <v>22</v>
      </c>
      <c r="B25" s="4">
        <v>1</v>
      </c>
      <c r="C25" s="4">
        <v>10</v>
      </c>
      <c r="D25" s="4">
        <v>11</v>
      </c>
    </row>
    <row r="26" spans="1:4" x14ac:dyDescent="0.3">
      <c r="A26" s="6" t="s">
        <v>23</v>
      </c>
      <c r="B26" s="4">
        <v>3</v>
      </c>
      <c r="C26" s="4">
        <v>4</v>
      </c>
      <c r="D26" s="4">
        <v>7</v>
      </c>
    </row>
    <row r="27" spans="1:4" x14ac:dyDescent="0.3">
      <c r="A27" s="6" t="s">
        <v>46</v>
      </c>
      <c r="B27" s="4">
        <v>2</v>
      </c>
      <c r="C27" s="4">
        <v>3</v>
      </c>
      <c r="D27" s="4">
        <v>5</v>
      </c>
    </row>
    <row r="28" spans="1:4" x14ac:dyDescent="0.3">
      <c r="A28" s="6" t="s">
        <v>42</v>
      </c>
      <c r="B28" s="4">
        <v>25</v>
      </c>
      <c r="C28" s="4">
        <v>44</v>
      </c>
      <c r="D28" s="4">
        <v>69</v>
      </c>
    </row>
    <row r="41" spans="1:4" x14ac:dyDescent="0.3">
      <c r="A41" s="5" t="s">
        <v>45</v>
      </c>
      <c r="B41" s="5" t="s">
        <v>44</v>
      </c>
    </row>
    <row r="42" spans="1:4" x14ac:dyDescent="0.3">
      <c r="A42" s="5" t="s">
        <v>41</v>
      </c>
      <c r="B42" t="s">
        <v>18</v>
      </c>
      <c r="C42" t="s">
        <v>15</v>
      </c>
      <c r="D42" t="s">
        <v>42</v>
      </c>
    </row>
    <row r="43" spans="1:4" x14ac:dyDescent="0.3">
      <c r="A43" s="6" t="s">
        <v>47</v>
      </c>
      <c r="B43" s="4">
        <v>7</v>
      </c>
      <c r="C43" s="4">
        <v>25</v>
      </c>
      <c r="D43" s="4">
        <v>32</v>
      </c>
    </row>
    <row r="44" spans="1:4" x14ac:dyDescent="0.3">
      <c r="A44" s="6" t="s">
        <v>48</v>
      </c>
      <c r="B44" s="4">
        <v>6</v>
      </c>
      <c r="C44" s="4">
        <v>3</v>
      </c>
      <c r="D44" s="4">
        <v>9</v>
      </c>
    </row>
    <row r="45" spans="1:4" x14ac:dyDescent="0.3">
      <c r="A45" s="6" t="s">
        <v>49</v>
      </c>
      <c r="B45" s="4"/>
      <c r="C45" s="4">
        <v>1</v>
      </c>
      <c r="D45" s="4">
        <v>1</v>
      </c>
    </row>
    <row r="46" spans="1:4" x14ac:dyDescent="0.3">
      <c r="A46" s="6" t="s">
        <v>50</v>
      </c>
      <c r="B46" s="4">
        <v>10</v>
      </c>
      <c r="C46" s="4">
        <v>11</v>
      </c>
      <c r="D46" s="4">
        <v>21</v>
      </c>
    </row>
    <row r="47" spans="1:4" x14ac:dyDescent="0.3">
      <c r="A47" s="6" t="s">
        <v>51</v>
      </c>
      <c r="B47" s="4">
        <v>2</v>
      </c>
      <c r="C47" s="4">
        <v>4</v>
      </c>
      <c r="D47" s="4">
        <v>6</v>
      </c>
    </row>
    <row r="48" spans="1:4" x14ac:dyDescent="0.3">
      <c r="A48" s="6" t="s">
        <v>42</v>
      </c>
      <c r="B48" s="4">
        <v>25</v>
      </c>
      <c r="C48" s="4">
        <v>44</v>
      </c>
      <c r="D48" s="4">
        <v>69</v>
      </c>
    </row>
    <row r="58" spans="1:4" x14ac:dyDescent="0.3">
      <c r="A58" s="5" t="s">
        <v>45</v>
      </c>
      <c r="B58" s="5" t="s">
        <v>44</v>
      </c>
    </row>
    <row r="59" spans="1:4" x14ac:dyDescent="0.3">
      <c r="A59" s="5" t="s">
        <v>41</v>
      </c>
      <c r="B59" t="s">
        <v>18</v>
      </c>
      <c r="C59" t="s">
        <v>15</v>
      </c>
      <c r="D59" t="s">
        <v>42</v>
      </c>
    </row>
    <row r="60" spans="1:4" x14ac:dyDescent="0.3">
      <c r="A60" s="6">
        <v>30</v>
      </c>
      <c r="B60" s="4"/>
      <c r="C60" s="4">
        <v>1</v>
      </c>
      <c r="D60" s="4">
        <v>1</v>
      </c>
    </row>
    <row r="61" spans="1:4" x14ac:dyDescent="0.3">
      <c r="A61" s="6">
        <v>33</v>
      </c>
      <c r="B61" s="4">
        <v>1</v>
      </c>
      <c r="C61" s="4">
        <v>2</v>
      </c>
      <c r="D61" s="4">
        <v>3</v>
      </c>
    </row>
    <row r="62" spans="1:4" x14ac:dyDescent="0.3">
      <c r="A62" s="6">
        <v>34</v>
      </c>
      <c r="B62" s="4">
        <v>1</v>
      </c>
      <c r="C62" s="4">
        <v>1</v>
      </c>
      <c r="D62" s="4">
        <v>2</v>
      </c>
    </row>
    <row r="63" spans="1:4" x14ac:dyDescent="0.3">
      <c r="A63" s="6">
        <v>35</v>
      </c>
      <c r="B63" s="4">
        <v>1</v>
      </c>
      <c r="C63" s="4">
        <v>4</v>
      </c>
      <c r="D63" s="4">
        <v>5</v>
      </c>
    </row>
    <row r="64" spans="1:4" x14ac:dyDescent="0.3">
      <c r="A64" s="6">
        <v>36</v>
      </c>
      <c r="B64" s="4">
        <v>1</v>
      </c>
      <c r="C64" s="4">
        <v>8</v>
      </c>
      <c r="D64" s="4">
        <v>9</v>
      </c>
    </row>
    <row r="65" spans="1:4" x14ac:dyDescent="0.3">
      <c r="A65" s="6">
        <v>37</v>
      </c>
      <c r="B65" s="4"/>
      <c r="C65" s="4">
        <v>5</v>
      </c>
      <c r="D65" s="4">
        <v>5</v>
      </c>
    </row>
    <row r="66" spans="1:4" x14ac:dyDescent="0.3">
      <c r="A66" s="6">
        <v>38</v>
      </c>
      <c r="B66" s="4"/>
      <c r="C66" s="4">
        <v>4</v>
      </c>
      <c r="D66" s="4">
        <v>4</v>
      </c>
    </row>
    <row r="67" spans="1:4" x14ac:dyDescent="0.3">
      <c r="A67" s="6">
        <v>39</v>
      </c>
      <c r="B67" s="4">
        <v>1</v>
      </c>
      <c r="C67" s="4">
        <v>1</v>
      </c>
      <c r="D67" s="4">
        <v>2</v>
      </c>
    </row>
    <row r="68" spans="1:4" x14ac:dyDescent="0.3">
      <c r="A68" s="6">
        <v>40</v>
      </c>
      <c r="B68" s="4">
        <v>3</v>
      </c>
      <c r="C68" s="4">
        <v>1</v>
      </c>
      <c r="D68" s="4">
        <v>4</v>
      </c>
    </row>
    <row r="69" spans="1:4" x14ac:dyDescent="0.3">
      <c r="A69" s="6">
        <v>43</v>
      </c>
      <c r="B69" s="4"/>
      <c r="C69" s="4">
        <v>1</v>
      </c>
      <c r="D69" s="4">
        <v>1</v>
      </c>
    </row>
    <row r="70" spans="1:4" x14ac:dyDescent="0.3">
      <c r="A70" s="6">
        <v>44</v>
      </c>
      <c r="B70" s="4">
        <v>1</v>
      </c>
      <c r="C70" s="4">
        <v>1</v>
      </c>
      <c r="D70" s="4">
        <v>2</v>
      </c>
    </row>
    <row r="71" spans="1:4" x14ac:dyDescent="0.3">
      <c r="A71" s="6">
        <v>46</v>
      </c>
      <c r="B71" s="4"/>
      <c r="C71" s="4">
        <v>2</v>
      </c>
      <c r="D71" s="4">
        <v>2</v>
      </c>
    </row>
    <row r="72" spans="1:4" x14ac:dyDescent="0.3">
      <c r="A72" s="6">
        <v>47</v>
      </c>
      <c r="B72" s="4">
        <v>5</v>
      </c>
      <c r="C72" s="4">
        <v>4</v>
      </c>
      <c r="D72" s="4">
        <v>9</v>
      </c>
    </row>
    <row r="73" spans="1:4" x14ac:dyDescent="0.3">
      <c r="A73" s="6">
        <v>48</v>
      </c>
      <c r="B73" s="4">
        <v>2</v>
      </c>
      <c r="C73" s="4">
        <v>1</v>
      </c>
      <c r="D73" s="4">
        <v>3</v>
      </c>
    </row>
    <row r="74" spans="1:4" x14ac:dyDescent="0.3">
      <c r="A74" s="6">
        <v>50</v>
      </c>
      <c r="B74" s="4">
        <v>1</v>
      </c>
      <c r="C74" s="4"/>
      <c r="D74" s="4">
        <v>1</v>
      </c>
    </row>
    <row r="75" spans="1:4" x14ac:dyDescent="0.3">
      <c r="A75" s="6">
        <v>52</v>
      </c>
      <c r="B75" s="4">
        <v>1</v>
      </c>
      <c r="C75" s="4">
        <v>1</v>
      </c>
      <c r="D75" s="4">
        <v>2</v>
      </c>
    </row>
    <row r="76" spans="1:4" x14ac:dyDescent="0.3">
      <c r="A76" s="6">
        <v>53</v>
      </c>
      <c r="B76" s="4">
        <v>1</v>
      </c>
      <c r="C76" s="4">
        <v>3</v>
      </c>
      <c r="D76" s="4">
        <v>4</v>
      </c>
    </row>
    <row r="77" spans="1:4" x14ac:dyDescent="0.3">
      <c r="A77" s="6">
        <v>61</v>
      </c>
      <c r="B77" s="4"/>
      <c r="C77" s="4">
        <v>1</v>
      </c>
      <c r="D77" s="4">
        <v>1</v>
      </c>
    </row>
    <row r="78" spans="1:4" x14ac:dyDescent="0.3">
      <c r="A78" s="6">
        <v>65</v>
      </c>
      <c r="B78" s="4">
        <v>1</v>
      </c>
      <c r="C78" s="4"/>
      <c r="D78" s="4">
        <v>1</v>
      </c>
    </row>
    <row r="79" spans="1:4" x14ac:dyDescent="0.3">
      <c r="A79" s="6">
        <v>66</v>
      </c>
      <c r="B79" s="4">
        <v>2</v>
      </c>
      <c r="C79" s="4"/>
      <c r="D79" s="4">
        <v>2</v>
      </c>
    </row>
    <row r="80" spans="1:4" x14ac:dyDescent="0.3">
      <c r="A80" s="6">
        <v>67</v>
      </c>
      <c r="B80" s="4">
        <v>1</v>
      </c>
      <c r="C80" s="4">
        <v>1</v>
      </c>
      <c r="D80" s="4">
        <v>2</v>
      </c>
    </row>
    <row r="81" spans="1:4" x14ac:dyDescent="0.3">
      <c r="A81" s="6">
        <v>69</v>
      </c>
      <c r="B81" s="4">
        <v>1</v>
      </c>
      <c r="C81" s="4"/>
      <c r="D81" s="4">
        <v>1</v>
      </c>
    </row>
    <row r="82" spans="1:4" x14ac:dyDescent="0.3">
      <c r="A82" s="6">
        <v>73</v>
      </c>
      <c r="B82" s="4">
        <v>1</v>
      </c>
      <c r="C82" s="4">
        <v>1</v>
      </c>
      <c r="D82" s="4">
        <v>2</v>
      </c>
    </row>
    <row r="83" spans="1:4" x14ac:dyDescent="0.3">
      <c r="A83" s="6">
        <v>74</v>
      </c>
      <c r="B83" s="4"/>
      <c r="C83" s="4">
        <v>1</v>
      </c>
      <c r="D83" s="4">
        <v>1</v>
      </c>
    </row>
    <row r="84" spans="1:4" x14ac:dyDescent="0.3">
      <c r="A84" s="6" t="s">
        <v>42</v>
      </c>
      <c r="B84" s="4">
        <v>25</v>
      </c>
      <c r="C84" s="4">
        <v>44</v>
      </c>
      <c r="D84" s="4">
        <v>69</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96F429-CB51-4821-8999-69AF46E9B563}">
  <dimension ref="A1:O6"/>
  <sheetViews>
    <sheetView showGridLines="0" tabSelected="1" zoomScale="80" zoomScaleNormal="80" workbookViewId="0">
      <selection activeCell="S9" sqref="S9"/>
    </sheetView>
  </sheetViews>
  <sheetFormatPr defaultRowHeight="14.4" x14ac:dyDescent="0.3"/>
  <sheetData>
    <row r="1" spans="1:15" x14ac:dyDescent="0.3">
      <c r="A1" s="8" t="s">
        <v>52</v>
      </c>
      <c r="B1" s="9"/>
      <c r="C1" s="9"/>
      <c r="D1" s="9"/>
      <c r="E1" s="9"/>
      <c r="F1" s="9"/>
      <c r="G1" s="9"/>
      <c r="H1" s="9"/>
      <c r="I1" s="9"/>
      <c r="J1" s="9"/>
      <c r="K1" s="9"/>
      <c r="L1" s="9"/>
      <c r="M1" s="9"/>
      <c r="N1" s="9"/>
      <c r="O1" s="9"/>
    </row>
    <row r="2" spans="1:15" x14ac:dyDescent="0.3">
      <c r="A2" s="9"/>
      <c r="B2" s="9"/>
      <c r="C2" s="9"/>
      <c r="D2" s="9"/>
      <c r="E2" s="9"/>
      <c r="F2" s="9"/>
      <c r="G2" s="9"/>
      <c r="H2" s="9"/>
      <c r="I2" s="9"/>
      <c r="J2" s="9"/>
      <c r="K2" s="9"/>
      <c r="L2" s="9"/>
      <c r="M2" s="9"/>
      <c r="N2" s="9"/>
      <c r="O2" s="9"/>
    </row>
    <row r="3" spans="1:15" x14ac:dyDescent="0.3">
      <c r="A3" s="9"/>
      <c r="B3" s="9"/>
      <c r="C3" s="9"/>
      <c r="D3" s="9"/>
      <c r="E3" s="9"/>
      <c r="F3" s="9"/>
      <c r="G3" s="9"/>
      <c r="H3" s="9"/>
      <c r="I3" s="9"/>
      <c r="J3" s="9"/>
      <c r="K3" s="9"/>
      <c r="L3" s="9"/>
      <c r="M3" s="9"/>
      <c r="N3" s="9"/>
      <c r="O3" s="9"/>
    </row>
    <row r="4" spans="1:15" x14ac:dyDescent="0.3">
      <c r="A4" s="9"/>
      <c r="B4" s="9"/>
      <c r="C4" s="9"/>
      <c r="D4" s="9"/>
      <c r="E4" s="9"/>
      <c r="F4" s="9"/>
      <c r="G4" s="9"/>
      <c r="H4" s="9"/>
      <c r="I4" s="9"/>
      <c r="J4" s="9"/>
      <c r="K4" s="9"/>
      <c r="L4" s="9"/>
      <c r="M4" s="9"/>
      <c r="N4" s="9"/>
      <c r="O4" s="9"/>
    </row>
    <row r="5" spans="1:15" x14ac:dyDescent="0.3">
      <c r="A5" s="9"/>
      <c r="B5" s="9"/>
      <c r="C5" s="9"/>
      <c r="D5" s="9"/>
      <c r="E5" s="9"/>
      <c r="F5" s="9"/>
      <c r="G5" s="9"/>
      <c r="H5" s="9"/>
      <c r="I5" s="9"/>
      <c r="J5" s="9"/>
      <c r="K5" s="9"/>
      <c r="L5" s="9"/>
      <c r="M5" s="9"/>
      <c r="N5" s="9"/>
      <c r="O5" s="9"/>
    </row>
    <row r="6" spans="1:15" x14ac:dyDescent="0.3">
      <c r="A6" s="9"/>
      <c r="B6" s="9"/>
      <c r="C6" s="9"/>
      <c r="D6" s="9"/>
      <c r="E6" s="9"/>
      <c r="F6" s="9"/>
      <c r="G6" s="9"/>
      <c r="H6" s="9"/>
      <c r="I6" s="9"/>
      <c r="J6" s="9"/>
      <c r="K6" s="9"/>
      <c r="L6" s="9"/>
      <c r="M6" s="9"/>
      <c r="N6" s="9"/>
      <c r="O6" s="9"/>
    </row>
  </sheetData>
  <mergeCells count="1">
    <mergeCell ref="A1:O6"/>
  </mergeCells>
  <pageMargins left="0.7" right="0.7" top="0.75" bottom="0.75" header="0.3" footer="0.3"/>
  <pageSetup paperSize="9" orientation="portrait" verticalDpi="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Saumya</cp:lastModifiedBy>
  <dcterms:created xsi:type="dcterms:W3CDTF">2022-03-18T02:50:57Z</dcterms:created>
  <dcterms:modified xsi:type="dcterms:W3CDTF">2024-08-18T19:13:18Z</dcterms:modified>
</cp:coreProperties>
</file>