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JPMorgan Chase &amp; Co\Virtual Work Experience - Financial Data Analyist\"/>
    </mc:Choice>
  </mc:AlternateContent>
  <xr:revisionPtr revIDLastSave="0" documentId="13_ncr:1_{7BD98D23-C018-4E5A-8B79-96B946820965}" xr6:coauthVersionLast="47" xr6:coauthVersionMax="47" xr10:uidLastSave="{00000000-0000-0000-0000-000000000000}"/>
  <bookViews>
    <workbookView xWindow="-120" yWindow="-120" windowWidth="29040" windowHeight="16440" xr2:uid="{0A6AB162-5647-47C9-B21A-6C11ECBC9B33}"/>
  </bookViews>
  <sheets>
    <sheet name="Data - Project Cost" sheetId="1" r:id="rId1"/>
    <sheet name="Project Wise Hour Analysis" sheetId="2" r:id="rId2"/>
    <sheet name="Project Wise Cost Analysis" sheetId="3" r:id="rId3"/>
    <sheet name="Personnel Wise Hour Analysis" sheetId="4" r:id="rId4"/>
    <sheet name="Personnel Wise Cost Analysis" sheetId="5" r:id="rId5"/>
  </sheet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4" i="1" l="1"/>
  <c r="R10" i="1"/>
  <c r="AC62" i="1"/>
  <c r="AB62" i="1"/>
  <c r="AA62" i="1"/>
  <c r="Z62" i="1"/>
  <c r="Y62" i="1"/>
  <c r="X62" i="1"/>
  <c r="W62" i="1"/>
  <c r="V62" i="1"/>
  <c r="U62" i="1"/>
  <c r="T62" i="1"/>
  <c r="S62" i="1"/>
  <c r="R62" i="1"/>
  <c r="AC61" i="1"/>
  <c r="AB61" i="1"/>
  <c r="AA61" i="1"/>
  <c r="Z61" i="1"/>
  <c r="Y61" i="1"/>
  <c r="X61" i="1"/>
  <c r="W61" i="1"/>
  <c r="V61" i="1"/>
  <c r="U61" i="1"/>
  <c r="T61" i="1"/>
  <c r="S61" i="1"/>
  <c r="R61" i="1"/>
  <c r="AC60" i="1"/>
  <c r="AB60" i="1"/>
  <c r="AA60" i="1"/>
  <c r="Z60" i="1"/>
  <c r="Y60" i="1"/>
  <c r="X60" i="1"/>
  <c r="W60" i="1"/>
  <c r="V60" i="1"/>
  <c r="U60" i="1"/>
  <c r="T60" i="1"/>
  <c r="S60" i="1"/>
  <c r="R60" i="1"/>
  <c r="AC59" i="1"/>
  <c r="AB59" i="1"/>
  <c r="AA59" i="1"/>
  <c r="Z59" i="1"/>
  <c r="Y59" i="1"/>
  <c r="X59" i="1"/>
  <c r="W59" i="1"/>
  <c r="V59" i="1"/>
  <c r="U59" i="1"/>
  <c r="T59" i="1"/>
  <c r="S59" i="1"/>
  <c r="R59" i="1"/>
  <c r="AC58" i="1"/>
  <c r="AB58" i="1"/>
  <c r="AA58" i="1"/>
  <c r="Z58" i="1"/>
  <c r="Y58" i="1"/>
  <c r="X58" i="1"/>
  <c r="W58" i="1"/>
  <c r="V58" i="1"/>
  <c r="U58" i="1"/>
  <c r="T58" i="1"/>
  <c r="S58" i="1"/>
  <c r="R58" i="1"/>
  <c r="AC57" i="1"/>
  <c r="AB57" i="1"/>
  <c r="AA57" i="1"/>
  <c r="Z57" i="1"/>
  <c r="Y57" i="1"/>
  <c r="X57" i="1"/>
  <c r="W57" i="1"/>
  <c r="V57" i="1"/>
  <c r="U57" i="1"/>
  <c r="T57" i="1"/>
  <c r="S57" i="1"/>
  <c r="R57" i="1"/>
  <c r="AC56" i="1"/>
  <c r="AB56" i="1"/>
  <c r="AA56" i="1"/>
  <c r="Z56" i="1"/>
  <c r="Y56" i="1"/>
  <c r="X56" i="1"/>
  <c r="W56" i="1"/>
  <c r="V56" i="1"/>
  <c r="U56" i="1"/>
  <c r="T56" i="1"/>
  <c r="S56" i="1"/>
  <c r="R56" i="1"/>
  <c r="AC55" i="1"/>
  <c r="AB55" i="1"/>
  <c r="AA55" i="1"/>
  <c r="Z55" i="1"/>
  <c r="Y55" i="1"/>
  <c r="X55" i="1"/>
  <c r="W55" i="1"/>
  <c r="V55" i="1"/>
  <c r="U55" i="1"/>
  <c r="T55" i="1"/>
  <c r="S55" i="1"/>
  <c r="R55" i="1"/>
  <c r="AC54" i="1"/>
  <c r="AB54" i="1"/>
  <c r="AA54" i="1"/>
  <c r="Z54" i="1"/>
  <c r="Y54" i="1"/>
  <c r="X54" i="1"/>
  <c r="W54" i="1"/>
  <c r="V54" i="1"/>
  <c r="U54" i="1"/>
  <c r="T54" i="1"/>
  <c r="S54" i="1"/>
  <c r="R54" i="1"/>
  <c r="AC53" i="1"/>
  <c r="AB53" i="1"/>
  <c r="AA53" i="1"/>
  <c r="Z53" i="1"/>
  <c r="Y53" i="1"/>
  <c r="X53" i="1"/>
  <c r="W53" i="1"/>
  <c r="V53" i="1"/>
  <c r="U53" i="1"/>
  <c r="T53" i="1"/>
  <c r="S53" i="1"/>
  <c r="R53" i="1"/>
  <c r="AC52" i="1"/>
  <c r="AB52" i="1"/>
  <c r="AA52" i="1"/>
  <c r="Z52" i="1"/>
  <c r="Y52" i="1"/>
  <c r="X52" i="1"/>
  <c r="W52" i="1"/>
  <c r="V52" i="1"/>
  <c r="U52" i="1"/>
  <c r="T52" i="1"/>
  <c r="S52" i="1"/>
  <c r="R52" i="1"/>
  <c r="AC51" i="1"/>
  <c r="AB51" i="1"/>
  <c r="AA51" i="1"/>
  <c r="Z51" i="1"/>
  <c r="Y51" i="1"/>
  <c r="X51" i="1"/>
  <c r="W51" i="1"/>
  <c r="V51" i="1"/>
  <c r="U51" i="1"/>
  <c r="T51" i="1"/>
  <c r="S51" i="1"/>
  <c r="R51" i="1"/>
  <c r="AC50" i="1"/>
  <c r="AB50" i="1"/>
  <c r="AA50" i="1"/>
  <c r="Z50" i="1"/>
  <c r="Y50" i="1"/>
  <c r="X50" i="1"/>
  <c r="W50" i="1"/>
  <c r="V50" i="1"/>
  <c r="U50" i="1"/>
  <c r="T50" i="1"/>
  <c r="S50" i="1"/>
  <c r="R50" i="1"/>
  <c r="AC49" i="1"/>
  <c r="AB49" i="1"/>
  <c r="AA49" i="1"/>
  <c r="Z49" i="1"/>
  <c r="Y49" i="1"/>
  <c r="X49" i="1"/>
  <c r="W49" i="1"/>
  <c r="V49" i="1"/>
  <c r="U49" i="1"/>
  <c r="T49" i="1"/>
  <c r="S49" i="1"/>
  <c r="R49" i="1"/>
  <c r="AC48" i="1"/>
  <c r="AB48" i="1"/>
  <c r="AA48" i="1"/>
  <c r="Z48" i="1"/>
  <c r="Y48" i="1"/>
  <c r="X48" i="1"/>
  <c r="W48" i="1"/>
  <c r="V48" i="1"/>
  <c r="U48" i="1"/>
  <c r="T48" i="1"/>
  <c r="S48" i="1"/>
  <c r="R48" i="1"/>
  <c r="AC47" i="1"/>
  <c r="AB47" i="1"/>
  <c r="AA47" i="1"/>
  <c r="Z47" i="1"/>
  <c r="Y47" i="1"/>
  <c r="X47" i="1"/>
  <c r="W47" i="1"/>
  <c r="V47" i="1"/>
  <c r="U47" i="1"/>
  <c r="T47" i="1"/>
  <c r="S47" i="1"/>
  <c r="R47" i="1"/>
  <c r="AC46" i="1"/>
  <c r="AB46" i="1"/>
  <c r="AA46" i="1"/>
  <c r="Z46" i="1"/>
  <c r="Y46" i="1"/>
  <c r="X46" i="1"/>
  <c r="W46" i="1"/>
  <c r="V46" i="1"/>
  <c r="U46" i="1"/>
  <c r="T46" i="1"/>
  <c r="S46" i="1"/>
  <c r="R46" i="1"/>
  <c r="AC45" i="1"/>
  <c r="AB45" i="1"/>
  <c r="AA45" i="1"/>
  <c r="Z45" i="1"/>
  <c r="Y45" i="1"/>
  <c r="X45" i="1"/>
  <c r="W45" i="1"/>
  <c r="V45" i="1"/>
  <c r="U45" i="1"/>
  <c r="T45" i="1"/>
  <c r="S45" i="1"/>
  <c r="R45" i="1"/>
  <c r="AC44" i="1"/>
  <c r="AB44" i="1"/>
  <c r="AA44" i="1"/>
  <c r="Z44" i="1"/>
  <c r="Y44" i="1"/>
  <c r="X44" i="1"/>
  <c r="W44" i="1"/>
  <c r="V44" i="1"/>
  <c r="U44" i="1"/>
  <c r="T44" i="1"/>
  <c r="S44" i="1"/>
  <c r="R44" i="1"/>
  <c r="AC43" i="1"/>
  <c r="AB43" i="1"/>
  <c r="AA43" i="1"/>
  <c r="Z43" i="1"/>
  <c r="Y43" i="1"/>
  <c r="X43" i="1"/>
  <c r="W43" i="1"/>
  <c r="V43" i="1"/>
  <c r="U43" i="1"/>
  <c r="T43" i="1"/>
  <c r="S43" i="1"/>
  <c r="R43" i="1"/>
  <c r="AC42" i="1"/>
  <c r="AB42" i="1"/>
  <c r="AA42" i="1"/>
  <c r="Z42" i="1"/>
  <c r="Y42" i="1"/>
  <c r="X42" i="1"/>
  <c r="W42" i="1"/>
  <c r="V42" i="1"/>
  <c r="U42" i="1"/>
  <c r="T42" i="1"/>
  <c r="S42" i="1"/>
  <c r="R42" i="1"/>
  <c r="AC41" i="1"/>
  <c r="AB41" i="1"/>
  <c r="AA41" i="1"/>
  <c r="Z41" i="1"/>
  <c r="Y41" i="1"/>
  <c r="X41" i="1"/>
  <c r="W41" i="1"/>
  <c r="V41" i="1"/>
  <c r="U41" i="1"/>
  <c r="T41" i="1"/>
  <c r="S41" i="1"/>
  <c r="R41" i="1"/>
  <c r="AC40" i="1"/>
  <c r="AB40" i="1"/>
  <c r="AA40" i="1"/>
  <c r="Z40" i="1"/>
  <c r="Y40" i="1"/>
  <c r="X40" i="1"/>
  <c r="W40" i="1"/>
  <c r="V40" i="1"/>
  <c r="U40" i="1"/>
  <c r="T40" i="1"/>
  <c r="S40" i="1"/>
  <c r="R40" i="1"/>
  <c r="AC39" i="1"/>
  <c r="AB39" i="1"/>
  <c r="AA39" i="1"/>
  <c r="Z39" i="1"/>
  <c r="Y39" i="1"/>
  <c r="X39" i="1"/>
  <c r="W39" i="1"/>
  <c r="V39" i="1"/>
  <c r="U39" i="1"/>
  <c r="T39" i="1"/>
  <c r="S39" i="1"/>
  <c r="R39" i="1"/>
  <c r="AC38" i="1"/>
  <c r="AB38" i="1"/>
  <c r="AA38" i="1"/>
  <c r="Z38" i="1"/>
  <c r="Y38" i="1"/>
  <c r="X38" i="1"/>
  <c r="W38" i="1"/>
  <c r="V38" i="1"/>
  <c r="U38" i="1"/>
  <c r="T38" i="1"/>
  <c r="S38" i="1"/>
  <c r="R38" i="1"/>
  <c r="AC37" i="1"/>
  <c r="AB37" i="1"/>
  <c r="AA37" i="1"/>
  <c r="Z37" i="1"/>
  <c r="Y37" i="1"/>
  <c r="X37" i="1"/>
  <c r="W37" i="1"/>
  <c r="V37" i="1"/>
  <c r="U37" i="1"/>
  <c r="T37" i="1"/>
  <c r="S37" i="1"/>
  <c r="R37" i="1"/>
  <c r="AC36" i="1"/>
  <c r="AB36" i="1"/>
  <c r="AA36" i="1"/>
  <c r="Z36" i="1"/>
  <c r="Y36" i="1"/>
  <c r="X36" i="1"/>
  <c r="W36" i="1"/>
  <c r="V36" i="1"/>
  <c r="U36" i="1"/>
  <c r="T36" i="1"/>
  <c r="S36" i="1"/>
  <c r="R36" i="1"/>
  <c r="AC35" i="1"/>
  <c r="AB35" i="1"/>
  <c r="AA35" i="1"/>
  <c r="Z35" i="1"/>
  <c r="Y35" i="1"/>
  <c r="X35" i="1"/>
  <c r="W35" i="1"/>
  <c r="V35" i="1"/>
  <c r="U35" i="1"/>
  <c r="T35" i="1"/>
  <c r="S35" i="1"/>
  <c r="R35" i="1"/>
  <c r="AC34" i="1"/>
  <c r="AB34" i="1"/>
  <c r="AA34" i="1"/>
  <c r="Z34" i="1"/>
  <c r="Y34" i="1"/>
  <c r="X34" i="1"/>
  <c r="W34" i="1"/>
  <c r="V34" i="1"/>
  <c r="U34" i="1"/>
  <c r="T34" i="1"/>
  <c r="S34" i="1"/>
  <c r="R34" i="1"/>
  <c r="AC33" i="1"/>
  <c r="AB33" i="1"/>
  <c r="AA33" i="1"/>
  <c r="Z33" i="1"/>
  <c r="Y33" i="1"/>
  <c r="X33" i="1"/>
  <c r="W33" i="1"/>
  <c r="V33" i="1"/>
  <c r="U33" i="1"/>
  <c r="T33" i="1"/>
  <c r="S33" i="1"/>
  <c r="R33" i="1"/>
  <c r="AC32" i="1"/>
  <c r="AB32" i="1"/>
  <c r="AA32" i="1"/>
  <c r="Z32" i="1"/>
  <c r="Y32" i="1"/>
  <c r="X32" i="1"/>
  <c r="W32" i="1"/>
  <c r="V32" i="1"/>
  <c r="U32" i="1"/>
  <c r="T32" i="1"/>
  <c r="S32" i="1"/>
  <c r="R32" i="1"/>
  <c r="AC31" i="1"/>
  <c r="AB31" i="1"/>
  <c r="AA31" i="1"/>
  <c r="Z31" i="1"/>
  <c r="Y31" i="1"/>
  <c r="X31" i="1"/>
  <c r="W31" i="1"/>
  <c r="V31" i="1"/>
  <c r="U31" i="1"/>
  <c r="T31" i="1"/>
  <c r="S31" i="1"/>
  <c r="R31" i="1"/>
  <c r="AC30" i="1"/>
  <c r="AB30" i="1"/>
  <c r="AA30" i="1"/>
  <c r="Z30" i="1"/>
  <c r="Y30" i="1"/>
  <c r="X30" i="1"/>
  <c r="W30" i="1"/>
  <c r="V30" i="1"/>
  <c r="U30" i="1"/>
  <c r="T30" i="1"/>
  <c r="S30" i="1"/>
  <c r="R30" i="1"/>
  <c r="AC29" i="1"/>
  <c r="AB29" i="1"/>
  <c r="AA29" i="1"/>
  <c r="Z29" i="1"/>
  <c r="Y29" i="1"/>
  <c r="X29" i="1"/>
  <c r="W29" i="1"/>
  <c r="V29" i="1"/>
  <c r="U29" i="1"/>
  <c r="T29" i="1"/>
  <c r="S29" i="1"/>
  <c r="R29" i="1"/>
  <c r="AC28" i="1"/>
  <c r="AB28" i="1"/>
  <c r="AA28" i="1"/>
  <c r="Z28" i="1"/>
  <c r="Y28" i="1"/>
  <c r="X28" i="1"/>
  <c r="W28" i="1"/>
  <c r="V28" i="1"/>
  <c r="U28" i="1"/>
  <c r="T28" i="1"/>
  <c r="S28" i="1"/>
  <c r="R28" i="1"/>
  <c r="AC27" i="1"/>
  <c r="AB27" i="1"/>
  <c r="AA27" i="1"/>
  <c r="Z27" i="1"/>
  <c r="Y27" i="1"/>
  <c r="X27" i="1"/>
  <c r="W27" i="1"/>
  <c r="V27" i="1"/>
  <c r="U27" i="1"/>
  <c r="T27" i="1"/>
  <c r="S27" i="1"/>
  <c r="R27" i="1"/>
  <c r="AC26" i="1"/>
  <c r="AB26" i="1"/>
  <c r="AA26" i="1"/>
  <c r="Z26" i="1"/>
  <c r="Y26" i="1"/>
  <c r="X26" i="1"/>
  <c r="W26" i="1"/>
  <c r="V26" i="1"/>
  <c r="U26" i="1"/>
  <c r="T26" i="1"/>
  <c r="S26" i="1"/>
  <c r="R26" i="1"/>
  <c r="AC25" i="1"/>
  <c r="AB25" i="1"/>
  <c r="AA25" i="1"/>
  <c r="Z25" i="1"/>
  <c r="Y25" i="1"/>
  <c r="X25" i="1"/>
  <c r="W25" i="1"/>
  <c r="V25" i="1"/>
  <c r="U25" i="1"/>
  <c r="T25" i="1"/>
  <c r="S25" i="1"/>
  <c r="R25" i="1"/>
  <c r="AC24" i="1"/>
  <c r="AB24" i="1"/>
  <c r="AA24" i="1"/>
  <c r="Z24" i="1"/>
  <c r="Y24" i="1"/>
  <c r="X24" i="1"/>
  <c r="W24" i="1"/>
  <c r="V24" i="1"/>
  <c r="U24" i="1"/>
  <c r="T24" i="1"/>
  <c r="S24" i="1"/>
  <c r="R24" i="1"/>
  <c r="AC23" i="1"/>
  <c r="AB23" i="1"/>
  <c r="AA23" i="1"/>
  <c r="Z23" i="1"/>
  <c r="Y23" i="1"/>
  <c r="X23" i="1"/>
  <c r="W23" i="1"/>
  <c r="V23" i="1"/>
  <c r="U23" i="1"/>
  <c r="T23" i="1"/>
  <c r="S23" i="1"/>
  <c r="R23" i="1"/>
  <c r="AC22" i="1"/>
  <c r="AB22" i="1"/>
  <c r="AA22" i="1"/>
  <c r="Z22" i="1"/>
  <c r="Y22" i="1"/>
  <c r="X22" i="1"/>
  <c r="W22" i="1"/>
  <c r="V22" i="1"/>
  <c r="U22" i="1"/>
  <c r="T22" i="1"/>
  <c r="S22" i="1"/>
  <c r="R22" i="1"/>
  <c r="AC21" i="1"/>
  <c r="AB21" i="1"/>
  <c r="AA21" i="1"/>
  <c r="Z21" i="1"/>
  <c r="Y21" i="1"/>
  <c r="X21" i="1"/>
  <c r="W21" i="1"/>
  <c r="V21" i="1"/>
  <c r="U21" i="1"/>
  <c r="T21" i="1"/>
  <c r="S21" i="1"/>
  <c r="R21" i="1"/>
  <c r="AC20" i="1"/>
  <c r="AB20" i="1"/>
  <c r="AA20" i="1"/>
  <c r="Z20" i="1"/>
  <c r="Y20" i="1"/>
  <c r="X20" i="1"/>
  <c r="W20" i="1"/>
  <c r="V20" i="1"/>
  <c r="U20" i="1"/>
  <c r="T20" i="1"/>
  <c r="S20" i="1"/>
  <c r="R20" i="1"/>
  <c r="AC19" i="1"/>
  <c r="AB19" i="1"/>
  <c r="AA19" i="1"/>
  <c r="Z19" i="1"/>
  <c r="Y19" i="1"/>
  <c r="X19" i="1"/>
  <c r="W19" i="1"/>
  <c r="V19" i="1"/>
  <c r="U19" i="1"/>
  <c r="T19" i="1"/>
  <c r="S19" i="1"/>
  <c r="R19" i="1"/>
  <c r="AC18" i="1"/>
  <c r="AB18" i="1"/>
  <c r="AA18" i="1"/>
  <c r="Z18" i="1"/>
  <c r="Y18" i="1"/>
  <c r="X18" i="1"/>
  <c r="W18" i="1"/>
  <c r="V18" i="1"/>
  <c r="U18" i="1"/>
  <c r="T18" i="1"/>
  <c r="S18" i="1"/>
  <c r="R18" i="1"/>
  <c r="AC17" i="1"/>
  <c r="AB17" i="1"/>
  <c r="AA17" i="1"/>
  <c r="Z17" i="1"/>
  <c r="Y17" i="1"/>
  <c r="X17" i="1"/>
  <c r="W17" i="1"/>
  <c r="V17" i="1"/>
  <c r="U17" i="1"/>
  <c r="T17" i="1"/>
  <c r="S17" i="1"/>
  <c r="R17" i="1"/>
  <c r="AC16" i="1"/>
  <c r="AB16" i="1"/>
  <c r="AA16" i="1"/>
  <c r="Z16" i="1"/>
  <c r="Y16" i="1"/>
  <c r="X16" i="1"/>
  <c r="W16" i="1"/>
  <c r="V16" i="1"/>
  <c r="U16" i="1"/>
  <c r="T16" i="1"/>
  <c r="S16" i="1"/>
  <c r="R16" i="1"/>
  <c r="AC15" i="1"/>
  <c r="AB15" i="1"/>
  <c r="AA15" i="1"/>
  <c r="Z15" i="1"/>
  <c r="Y15" i="1"/>
  <c r="X15" i="1"/>
  <c r="W15" i="1"/>
  <c r="V15" i="1"/>
  <c r="U15" i="1"/>
  <c r="T15" i="1"/>
  <c r="S15" i="1"/>
  <c r="R15" i="1"/>
  <c r="AC14" i="1"/>
  <c r="AB14" i="1"/>
  <c r="AA14" i="1"/>
  <c r="Z14" i="1"/>
  <c r="Y14" i="1"/>
  <c r="X14" i="1"/>
  <c r="W14" i="1"/>
  <c r="V14" i="1"/>
  <c r="U14" i="1"/>
  <c r="T14" i="1"/>
  <c r="S14" i="1"/>
  <c r="AC13" i="1"/>
  <c r="AB13" i="1"/>
  <c r="AA13" i="1"/>
  <c r="Z13" i="1"/>
  <c r="Y13" i="1"/>
  <c r="X13" i="1"/>
  <c r="W13" i="1"/>
  <c r="V13" i="1"/>
  <c r="U13" i="1"/>
  <c r="T13" i="1"/>
  <c r="S13" i="1"/>
  <c r="R13" i="1"/>
  <c r="AC12" i="1"/>
  <c r="AB12" i="1"/>
  <c r="AA12" i="1"/>
  <c r="Z12" i="1"/>
  <c r="Y12" i="1"/>
  <c r="X12" i="1"/>
  <c r="W12" i="1"/>
  <c r="V12" i="1"/>
  <c r="U12" i="1"/>
  <c r="T12" i="1"/>
  <c r="S12" i="1"/>
  <c r="R12" i="1"/>
  <c r="AC11" i="1"/>
  <c r="AB11" i="1"/>
  <c r="AA11" i="1"/>
  <c r="Z11" i="1"/>
  <c r="Y11" i="1"/>
  <c r="X11" i="1"/>
  <c r="W11" i="1"/>
  <c r="V11" i="1"/>
  <c r="U11" i="1"/>
  <c r="T11" i="1"/>
  <c r="S11" i="1"/>
  <c r="R11" i="1"/>
  <c r="AC10" i="1"/>
  <c r="AB10" i="1"/>
  <c r="AA10" i="1"/>
  <c r="Z10" i="1"/>
  <c r="Y10" i="1"/>
  <c r="X10" i="1"/>
  <c r="W10" i="1"/>
  <c r="V10" i="1"/>
  <c r="U10" i="1"/>
  <c r="T10" i="1"/>
  <c r="S10" i="1"/>
</calcChain>
</file>

<file path=xl/sharedStrings.xml><?xml version="1.0" encoding="utf-8"?>
<sst xmlns="http://schemas.openxmlformats.org/spreadsheetml/2006/main" count="251" uniqueCount="66">
  <si>
    <t>JPMC GFBM Virtual Experience Program</t>
  </si>
  <si>
    <t>Task 1 - Data Analysis</t>
  </si>
  <si>
    <t>Hypothetical Project Cost - Budget vs. Actual</t>
  </si>
  <si>
    <t>Budget Hours</t>
  </si>
  <si>
    <t>Actual Hours</t>
  </si>
  <si>
    <t>Budget Cost</t>
  </si>
  <si>
    <t>Actual Cost</t>
  </si>
  <si>
    <t>Project</t>
  </si>
  <si>
    <t>Task</t>
  </si>
  <si>
    <t>Resource</t>
  </si>
  <si>
    <t>Cost $ / hr</t>
  </si>
  <si>
    <t>Month 1</t>
  </si>
  <si>
    <t>Month 2</t>
  </si>
  <si>
    <t>Month 3</t>
  </si>
  <si>
    <t>Month 4</t>
  </si>
  <si>
    <t>Month 5</t>
  </si>
  <si>
    <t>Month 6</t>
  </si>
  <si>
    <t>Project A</t>
  </si>
  <si>
    <t>AT1</t>
  </si>
  <si>
    <t>Gail</t>
  </si>
  <si>
    <t>Tom</t>
  </si>
  <si>
    <t>Jenny</t>
  </si>
  <si>
    <t>Monique</t>
  </si>
  <si>
    <t>Jim</t>
  </si>
  <si>
    <t>AT2</t>
  </si>
  <si>
    <t>AT3</t>
  </si>
  <si>
    <t>Stanley</t>
  </si>
  <si>
    <t>Project B</t>
  </si>
  <si>
    <t>BT1</t>
  </si>
  <si>
    <t>BT2</t>
  </si>
  <si>
    <t>Erica</t>
  </si>
  <si>
    <t>BT3</t>
  </si>
  <si>
    <t>George</t>
  </si>
  <si>
    <t>Project C</t>
  </si>
  <si>
    <t>CT1</t>
  </si>
  <si>
    <t>CT2</t>
  </si>
  <si>
    <t>CT3</t>
  </si>
  <si>
    <t>CT4</t>
  </si>
  <si>
    <t>CT5</t>
  </si>
  <si>
    <t>Project D</t>
  </si>
  <si>
    <t>DT1</t>
  </si>
  <si>
    <t>Inigo</t>
  </si>
  <si>
    <t>Crystal</t>
  </si>
  <si>
    <t>DT2</t>
  </si>
  <si>
    <t>Sarah</t>
  </si>
  <si>
    <t>DT3</t>
  </si>
  <si>
    <t>DT4</t>
  </si>
  <si>
    <t>Project E</t>
  </si>
  <si>
    <t>ET1</t>
  </si>
  <si>
    <t>ET2</t>
  </si>
  <si>
    <t>Sondra</t>
  </si>
  <si>
    <t>Larry</t>
  </si>
  <si>
    <t>Project Details</t>
  </si>
  <si>
    <t>Project Wise Hour Analysis</t>
  </si>
  <si>
    <t>Projects</t>
  </si>
  <si>
    <t>Total of 6 Months</t>
  </si>
  <si>
    <t>Budget Costs</t>
  </si>
  <si>
    <t>Actual Costs</t>
  </si>
  <si>
    <t>Project Wise Cost Analysis</t>
  </si>
  <si>
    <t>Personnel Wise Hour Analysis</t>
  </si>
  <si>
    <t>Personnel Wise Cost Analysis</t>
  </si>
  <si>
    <t>Personnel</t>
  </si>
  <si>
    <t>Personnel Budget Costs</t>
  </si>
  <si>
    <t>Personnel Actual Costs</t>
  </si>
  <si>
    <t>Personnel Budget Hours</t>
  </si>
  <si>
    <t>Personnel Actual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</si>
</sst>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sz val="12"/>
      <color rgb="FF000000"/>
      <name val="Calibri Light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0" fontId="16" fillId="34" borderId="10" xfId="0" applyFont="1" applyFill="1" applyBorder="1"/>
    <xf numFmtId="0" fontId="0" fillId="35" borderId="14" xfId="0" applyFill="1" applyBorder="1"/>
    <xf numFmtId="0" fontId="0" fillId="35" borderId="15" xfId="0" applyFill="1" applyBorder="1"/>
    <xf numFmtId="44" fontId="0" fillId="35" borderId="16" xfId="1" applyFont="1" applyFill="1" applyBorder="1"/>
    <xf numFmtId="0" fontId="0" fillId="35" borderId="16" xfId="0" applyFill="1" applyBorder="1"/>
    <xf numFmtId="44" fontId="0" fillId="35" borderId="14" xfId="0" applyNumberFormat="1" applyFill="1" applyBorder="1"/>
    <xf numFmtId="44" fontId="0" fillId="35" borderId="15" xfId="0" applyNumberFormat="1" applyFill="1" applyBorder="1"/>
    <xf numFmtId="44" fontId="0" fillId="35" borderId="16" xfId="0" applyNumberFormat="1" applyFill="1" applyBorder="1"/>
    <xf numFmtId="0" fontId="0" fillId="35" borderId="17" xfId="0" applyFill="1" applyBorder="1"/>
    <xf numFmtId="44" fontId="0" fillId="35" borderId="18" xfId="1" applyFont="1" applyFill="1" applyBorder="1"/>
    <xf numFmtId="0" fontId="0" fillId="35" borderId="18" xfId="0" applyFill="1" applyBorder="1"/>
    <xf numFmtId="44" fontId="0" fillId="35" borderId="17" xfId="0" applyNumberFormat="1" applyFill="1" applyBorder="1"/>
    <xf numFmtId="44" fontId="0" fillId="35" borderId="18" xfId="0" applyNumberFormat="1" applyFill="1" applyBorder="1"/>
    <xf numFmtId="0" fontId="0" fillId="35" borderId="0" xfId="0" applyFill="1"/>
    <xf numFmtId="44" fontId="0" fillId="35" borderId="0" xfId="0" applyNumberFormat="1" applyFill="1"/>
    <xf numFmtId="0" fontId="0" fillId="35" borderId="19" xfId="0" applyFill="1" applyBorder="1"/>
    <xf numFmtId="0" fontId="0" fillId="35" borderId="20" xfId="0" applyFill="1" applyBorder="1"/>
    <xf numFmtId="44" fontId="0" fillId="35" borderId="21" xfId="1" applyFont="1" applyFill="1" applyBorder="1"/>
    <xf numFmtId="0" fontId="0" fillId="35" borderId="21" xfId="0" applyFill="1" applyBorder="1"/>
    <xf numFmtId="44" fontId="0" fillId="35" borderId="19" xfId="0" applyNumberFormat="1" applyFill="1" applyBorder="1"/>
    <xf numFmtId="44" fontId="0" fillId="35" borderId="20" xfId="0" applyNumberFormat="1" applyFill="1" applyBorder="1"/>
    <xf numFmtId="44" fontId="0" fillId="35" borderId="21" xfId="0" applyNumberFormat="1" applyFill="1" applyBorder="1"/>
    <xf numFmtId="0" fontId="0" fillId="0" borderId="22" xfId="0" pivotButton="1" applyBorder="1"/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0" xfId="0" pivotButton="1" applyBorder="1"/>
    <xf numFmtId="0" fontId="0" fillId="0" borderId="10" xfId="0" applyBorder="1" applyAlignment="1">
      <alignment horizontal="left"/>
    </xf>
    <xf numFmtId="44" fontId="0" fillId="0" borderId="16" xfId="0" applyNumberFormat="1" applyBorder="1"/>
    <xf numFmtId="44" fontId="0" fillId="0" borderId="18" xfId="0" applyNumberFormat="1" applyBorder="1"/>
    <xf numFmtId="44" fontId="0" fillId="0" borderId="21" xfId="0" applyNumberFormat="1" applyBorder="1"/>
    <xf numFmtId="0" fontId="0" fillId="0" borderId="13" xfId="0" applyBorder="1"/>
    <xf numFmtId="0" fontId="0" fillId="0" borderId="22" xfId="0" applyBorder="1" applyAlignment="1">
      <alignment horizontal="left"/>
    </xf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8"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Data for Analysis - My Edits.xlsx]Project Wise Hour Analysis!Hour_Analysis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</a:t>
            </a:r>
            <a:r>
              <a:rPr lang="en-US" baseline="0"/>
              <a:t> Wise Hour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 Wise Hour Analysis'!$B$3</c:f>
              <c:strCache>
                <c:ptCount val="1"/>
                <c:pt idx="0">
                  <c:v>Budget Hours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'Project Wise Hour Analysis'!$A$4:$A$9</c:f>
              <c:strCache>
                <c:ptCount val="5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</c:strCache>
            </c:strRef>
          </c:cat>
          <c:val>
            <c:numRef>
              <c:f>'Project Wise Hour Analysis'!$B$4:$B$9</c:f>
              <c:numCache>
                <c:formatCode>General</c:formatCode>
                <c:ptCount val="5"/>
                <c:pt idx="0">
                  <c:v>2160</c:v>
                </c:pt>
                <c:pt idx="1">
                  <c:v>1350</c:v>
                </c:pt>
                <c:pt idx="2">
                  <c:v>2760</c:v>
                </c:pt>
                <c:pt idx="3">
                  <c:v>3300</c:v>
                </c:pt>
                <c:pt idx="4">
                  <c:v>2580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1-4F2A-B0F7-6C9ACE7AEF68}"/>
            </c:ext>
          </c:extLst>
        </c:ser>
        <c:ser>
          <c:idx val="1"/>
          <c:order val="1"/>
          <c:tx>
            <c:strRef>
              <c:f>'Project Wise Hour Analysis'!$C$3</c:f>
              <c:strCache>
                <c:ptCount val="1"/>
                <c:pt idx="0">
                  <c:v>Actual Hours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'Project Wise Hour Analysis'!$A$4:$A$9</c:f>
              <c:strCache>
                <c:ptCount val="5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</c:strCache>
            </c:strRef>
          </c:cat>
          <c:val>
            <c:numRef>
              <c:f>'Project Wise Hour Analysis'!$C$4:$C$9</c:f>
              <c:numCache>
                <c:formatCode>General</c:formatCode>
                <c:ptCount val="5"/>
                <c:pt idx="0">
                  <c:v>2364</c:v>
                </c:pt>
                <c:pt idx="1">
                  <c:v>1458</c:v>
                </c:pt>
                <c:pt idx="2">
                  <c:v>3078</c:v>
                </c:pt>
                <c:pt idx="3">
                  <c:v>3156</c:v>
                </c:pt>
                <c:pt idx="4">
                  <c:v>2214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B1-4F2A-B0F7-6C9ACE7AE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3495360"/>
        <c:axId val="563490784"/>
      </c:barChart>
      <c:catAx>
        <c:axId val="56349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Projects</a:t>
                </a:r>
              </a:p>
            </c:rich>
          </c:tx>
          <c:layout>
            <c:manualLayout>
              <c:xMode val="edge"/>
              <c:yMode val="edge"/>
              <c:x val="0.53322827090747471"/>
              <c:y val="0.90051296587926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490784"/>
        <c:crosses val="autoZero"/>
        <c:auto val="1"/>
        <c:lblAlgn val="ctr"/>
        <c:lblOffset val="100"/>
        <c:noMultiLvlLbl val="0"/>
      </c:catAx>
      <c:valAx>
        <c:axId val="5634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495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Data for Analysis - My Edits.xlsx]Project Wise Cost Analysis!Cost_Table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Wise Cost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 Wise Cost Analysis'!$B$3</c:f>
              <c:strCache>
                <c:ptCount val="1"/>
                <c:pt idx="0">
                  <c:v>Budget Costs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'Project Wise Cost Analysis'!$A$4:$A$9</c:f>
              <c:strCache>
                <c:ptCount val="5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</c:strCache>
            </c:strRef>
          </c:cat>
          <c:val>
            <c:numRef>
              <c:f>'Project Wise Cost Analysis'!$B$4:$B$9</c:f>
              <c:numCache>
                <c:formatCode>_("$"* #,##0.00_);_("$"* \(#,##0.00\);_("$"* "-"??_);_(@_)</c:formatCode>
                <c:ptCount val="5"/>
                <c:pt idx="0">
                  <c:v>153600</c:v>
                </c:pt>
                <c:pt idx="1">
                  <c:v>131100</c:v>
                </c:pt>
                <c:pt idx="2">
                  <c:v>216000</c:v>
                </c:pt>
                <c:pt idx="3">
                  <c:v>291000</c:v>
                </c:pt>
                <c:pt idx="4">
                  <c:v>174480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3-49CE-9B8F-447536ABEFA0}"/>
            </c:ext>
          </c:extLst>
        </c:ser>
        <c:ser>
          <c:idx val="1"/>
          <c:order val="1"/>
          <c:tx>
            <c:strRef>
              <c:f>'Project Wise Cost Analysis'!$C$3</c:f>
              <c:strCache>
                <c:ptCount val="1"/>
                <c:pt idx="0">
                  <c:v>Actual Costs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'Project Wise Cost Analysis'!$A$4:$A$9</c:f>
              <c:strCache>
                <c:ptCount val="5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</c:strCache>
            </c:strRef>
          </c:cat>
          <c:val>
            <c:numRef>
              <c:f>'Project Wise Cost Analysis'!$C$4:$C$9</c:f>
              <c:numCache>
                <c:formatCode>_("$"* #,##0.00_);_("$"* \(#,##0.00\);_("$"* "-"??_);_(@_)</c:formatCode>
                <c:ptCount val="5"/>
                <c:pt idx="0">
                  <c:v>168150</c:v>
                </c:pt>
                <c:pt idx="1">
                  <c:v>135600</c:v>
                </c:pt>
                <c:pt idx="2">
                  <c:v>243300</c:v>
                </c:pt>
                <c:pt idx="3">
                  <c:v>271500</c:v>
                </c:pt>
                <c:pt idx="4">
                  <c:v>138240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73-49CE-9B8F-447536ABE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62806688"/>
        <c:axId val="1862805440"/>
      </c:barChart>
      <c:catAx>
        <c:axId val="186280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Projects</a:t>
                </a:r>
              </a:p>
            </c:rich>
          </c:tx>
          <c:layout>
            <c:manualLayout>
              <c:xMode val="edge"/>
              <c:yMode val="edge"/>
              <c:x val="0.52881053835881853"/>
              <c:y val="0.895213098362704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05440"/>
        <c:crosses val="autoZero"/>
        <c:auto val="1"/>
        <c:lblAlgn val="ctr"/>
        <c:lblOffset val="100"/>
        <c:noMultiLvlLbl val="0"/>
      </c:catAx>
      <c:valAx>
        <c:axId val="18628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06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Data for Analysis - My Edits.xlsx]Personnel Wise Hour Analysis!Personnel_Hour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Personnel</a:t>
            </a:r>
            <a:r>
              <a:rPr lang="en-US" baseline="0"/>
              <a:t> Wise Hour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'Personnel Wise Hour Analysis'!$B$3</c:f>
              <c:strCache>
                <c:ptCount val="1"/>
                <c:pt idx="0">
                  <c:v>Personnel Budget Hours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'Personnel Wise Hour Analysis'!$A$4:$A$17</c:f>
              <c:strCache>
                <c:ptCount val="13"/>
                <c:pt idx="0">
                  <c:v>Crystal</c:v>
                </c:pt>
                <c:pt idx="1">
                  <c:v>Erica</c:v>
                </c:pt>
                <c:pt idx="2">
                  <c:v>Gail</c:v>
                </c:pt>
                <c:pt idx="3">
                  <c:v>George</c:v>
                </c:pt>
                <c:pt idx="4">
                  <c:v>Inigo</c:v>
                </c:pt>
                <c:pt idx="5">
                  <c:v>Jenny</c:v>
                </c:pt>
                <c:pt idx="6">
                  <c:v>Jim</c:v>
                </c:pt>
                <c:pt idx="7">
                  <c:v>Larry</c:v>
                </c:pt>
                <c:pt idx="8">
                  <c:v>Monique</c:v>
                </c:pt>
                <c:pt idx="9">
                  <c:v>Sarah</c:v>
                </c:pt>
                <c:pt idx="10">
                  <c:v>Sondra</c:v>
                </c:pt>
                <c:pt idx="11">
                  <c:v>Stanley</c:v>
                </c:pt>
                <c:pt idx="12">
                  <c:v>Tom</c:v>
                </c:pt>
              </c:strCache>
            </c:strRef>
          </c:cat>
          <c:val>
            <c:numRef>
              <c:f>'Personnel Wise Hour Analysis'!$B$4:$B$17</c:f>
              <c:numCache>
                <c:formatCode>General</c:formatCode>
                <c:ptCount val="13"/>
                <c:pt idx="0">
                  <c:v>900</c:v>
                </c:pt>
                <c:pt idx="1">
                  <c:v>960</c:v>
                </c:pt>
                <c:pt idx="2">
                  <c:v>930</c:v>
                </c:pt>
                <c:pt idx="3">
                  <c:v>960</c:v>
                </c:pt>
                <c:pt idx="4">
                  <c:v>960</c:v>
                </c:pt>
                <c:pt idx="5">
                  <c:v>960</c:v>
                </c:pt>
                <c:pt idx="6">
                  <c:v>960</c:v>
                </c:pt>
                <c:pt idx="7">
                  <c:v>960</c:v>
                </c:pt>
                <c:pt idx="8">
                  <c:v>960</c:v>
                </c:pt>
                <c:pt idx="9">
                  <c:v>960</c:v>
                </c:pt>
                <c:pt idx="10">
                  <c:v>960</c:v>
                </c:pt>
                <c:pt idx="11">
                  <c:v>720</c:v>
                </c:pt>
                <c:pt idx="12">
                  <c:v>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D-40E3-BF02-1CC50BD1BBC9}"/>
            </c:ext>
          </c:extLst>
        </c:ser>
        <c:ser>
          <c:idx val="1"/>
          <c:order val="1"/>
          <c:tx>
            <c:strRef>
              <c:f>'Personnel Wise Hour Analysis'!$C$3</c:f>
              <c:strCache>
                <c:ptCount val="1"/>
                <c:pt idx="0">
                  <c:v>Personnel Actual Hours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'Personnel Wise Hour Analysis'!$A$4:$A$17</c:f>
              <c:strCache>
                <c:ptCount val="13"/>
                <c:pt idx="0">
                  <c:v>Crystal</c:v>
                </c:pt>
                <c:pt idx="1">
                  <c:v>Erica</c:v>
                </c:pt>
                <c:pt idx="2">
                  <c:v>Gail</c:v>
                </c:pt>
                <c:pt idx="3">
                  <c:v>George</c:v>
                </c:pt>
                <c:pt idx="4">
                  <c:v>Inigo</c:v>
                </c:pt>
                <c:pt idx="5">
                  <c:v>Jenny</c:v>
                </c:pt>
                <c:pt idx="6">
                  <c:v>Jim</c:v>
                </c:pt>
                <c:pt idx="7">
                  <c:v>Larry</c:v>
                </c:pt>
                <c:pt idx="8">
                  <c:v>Monique</c:v>
                </c:pt>
                <c:pt idx="9">
                  <c:v>Sarah</c:v>
                </c:pt>
                <c:pt idx="10">
                  <c:v>Sondra</c:v>
                </c:pt>
                <c:pt idx="11">
                  <c:v>Stanley</c:v>
                </c:pt>
                <c:pt idx="12">
                  <c:v>Tom</c:v>
                </c:pt>
              </c:strCache>
            </c:strRef>
          </c:cat>
          <c:val>
            <c:numRef>
              <c:f>'Personnel Wise Hour Analysis'!$C$4:$C$17</c:f>
              <c:numCache>
                <c:formatCode>General</c:formatCode>
                <c:ptCount val="13"/>
                <c:pt idx="0">
                  <c:v>900</c:v>
                </c:pt>
                <c:pt idx="1">
                  <c:v>900</c:v>
                </c:pt>
                <c:pt idx="2">
                  <c:v>1026</c:v>
                </c:pt>
                <c:pt idx="3">
                  <c:v>1200</c:v>
                </c:pt>
                <c:pt idx="4">
                  <c:v>660</c:v>
                </c:pt>
                <c:pt idx="5">
                  <c:v>1020</c:v>
                </c:pt>
                <c:pt idx="6">
                  <c:v>1050</c:v>
                </c:pt>
                <c:pt idx="7">
                  <c:v>480</c:v>
                </c:pt>
                <c:pt idx="8">
                  <c:v>1200</c:v>
                </c:pt>
                <c:pt idx="9">
                  <c:v>1020</c:v>
                </c:pt>
                <c:pt idx="10">
                  <c:v>960</c:v>
                </c:pt>
                <c:pt idx="11">
                  <c:v>864</c:v>
                </c:pt>
                <c:pt idx="12">
                  <c:v>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8D-40E3-BF02-1CC50BD1B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46483120"/>
        <c:axId val="1746465232"/>
      </c:barChart>
      <c:catAx>
        <c:axId val="174648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Personnel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465232"/>
        <c:crosses val="autoZero"/>
        <c:auto val="1"/>
        <c:lblAlgn val="ctr"/>
        <c:lblOffset val="100"/>
        <c:noMultiLvlLbl val="0"/>
      </c:catAx>
      <c:valAx>
        <c:axId val="17464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483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Data for Analysis - My Edits.xlsx]Personnel Wise Cost Analysis!Personnel_Cost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Personnel</a:t>
            </a:r>
            <a:r>
              <a:rPr lang="en-US" baseline="0"/>
              <a:t> Wise Cost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'Personnel Wise Cost Analysis'!$B$3</c:f>
              <c:strCache>
                <c:ptCount val="1"/>
                <c:pt idx="0">
                  <c:v>Personnel Budget Costs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'Personnel Wise Cost Analysis'!$A$4:$A$17</c:f>
              <c:strCache>
                <c:ptCount val="13"/>
                <c:pt idx="0">
                  <c:v>Crystal</c:v>
                </c:pt>
                <c:pt idx="1">
                  <c:v>Erica</c:v>
                </c:pt>
                <c:pt idx="2">
                  <c:v>Gail</c:v>
                </c:pt>
                <c:pt idx="3">
                  <c:v>George</c:v>
                </c:pt>
                <c:pt idx="4">
                  <c:v>Inigo</c:v>
                </c:pt>
                <c:pt idx="5">
                  <c:v>Jenny</c:v>
                </c:pt>
                <c:pt idx="6">
                  <c:v>Jim</c:v>
                </c:pt>
                <c:pt idx="7">
                  <c:v>Larry</c:v>
                </c:pt>
                <c:pt idx="8">
                  <c:v>Monique</c:v>
                </c:pt>
                <c:pt idx="9">
                  <c:v>Sarah</c:v>
                </c:pt>
                <c:pt idx="10">
                  <c:v>Sondra</c:v>
                </c:pt>
                <c:pt idx="11">
                  <c:v>Stanley</c:v>
                </c:pt>
                <c:pt idx="12">
                  <c:v>Tom</c:v>
                </c:pt>
              </c:strCache>
            </c:strRef>
          </c:cat>
          <c:val>
            <c:numRef>
              <c:f>'Personnel Wise Cost Analysis'!$B$4:$B$17</c:f>
              <c:numCache>
                <c:formatCode>_("$"* #,##0.00_);_("$"* \(#,##0.00\);_("$"* "-"??_);_(@_)</c:formatCode>
                <c:ptCount val="13"/>
                <c:pt idx="0">
                  <c:v>108000</c:v>
                </c:pt>
                <c:pt idx="1">
                  <c:v>134400</c:v>
                </c:pt>
                <c:pt idx="2">
                  <c:v>46500</c:v>
                </c:pt>
                <c:pt idx="3">
                  <c:v>57600</c:v>
                </c:pt>
                <c:pt idx="4">
                  <c:v>91200</c:v>
                </c:pt>
                <c:pt idx="5">
                  <c:v>72000</c:v>
                </c:pt>
                <c:pt idx="6">
                  <c:v>86400</c:v>
                </c:pt>
                <c:pt idx="7">
                  <c:v>84480</c:v>
                </c:pt>
                <c:pt idx="8">
                  <c:v>100800</c:v>
                </c:pt>
                <c:pt idx="9">
                  <c:v>72000</c:v>
                </c:pt>
                <c:pt idx="10">
                  <c:v>43200</c:v>
                </c:pt>
                <c:pt idx="11">
                  <c:v>36000</c:v>
                </c:pt>
                <c:pt idx="12">
                  <c:v>33600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B-45F6-BE0D-3617FA8A23E0}"/>
            </c:ext>
          </c:extLst>
        </c:ser>
        <c:ser>
          <c:idx val="1"/>
          <c:order val="1"/>
          <c:tx>
            <c:strRef>
              <c:f>'Personnel Wise Cost Analysis'!$C$3</c:f>
              <c:strCache>
                <c:ptCount val="1"/>
                <c:pt idx="0">
                  <c:v>Personnel Actual Costs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'Personnel Wise Cost Analysis'!$A$4:$A$17</c:f>
              <c:strCache>
                <c:ptCount val="13"/>
                <c:pt idx="0">
                  <c:v>Crystal</c:v>
                </c:pt>
                <c:pt idx="1">
                  <c:v>Erica</c:v>
                </c:pt>
                <c:pt idx="2">
                  <c:v>Gail</c:v>
                </c:pt>
                <c:pt idx="3">
                  <c:v>George</c:v>
                </c:pt>
                <c:pt idx="4">
                  <c:v>Inigo</c:v>
                </c:pt>
                <c:pt idx="5">
                  <c:v>Jenny</c:v>
                </c:pt>
                <c:pt idx="6">
                  <c:v>Jim</c:v>
                </c:pt>
                <c:pt idx="7">
                  <c:v>Larry</c:v>
                </c:pt>
                <c:pt idx="8">
                  <c:v>Monique</c:v>
                </c:pt>
                <c:pt idx="9">
                  <c:v>Sarah</c:v>
                </c:pt>
                <c:pt idx="10">
                  <c:v>Sondra</c:v>
                </c:pt>
                <c:pt idx="11">
                  <c:v>Stanley</c:v>
                </c:pt>
                <c:pt idx="12">
                  <c:v>Tom</c:v>
                </c:pt>
              </c:strCache>
            </c:strRef>
          </c:cat>
          <c:val>
            <c:numRef>
              <c:f>'Personnel Wise Cost Analysis'!$C$4:$C$17</c:f>
              <c:numCache>
                <c:formatCode>_("$"* #,##0.00_);_("$"* \(#,##0.00\);_("$"* "-"??_);_(@_)</c:formatCode>
                <c:ptCount val="13"/>
                <c:pt idx="0">
                  <c:v>108000</c:v>
                </c:pt>
                <c:pt idx="1">
                  <c:v>126000</c:v>
                </c:pt>
                <c:pt idx="2">
                  <c:v>51300</c:v>
                </c:pt>
                <c:pt idx="3">
                  <c:v>72000</c:v>
                </c:pt>
                <c:pt idx="4">
                  <c:v>62700</c:v>
                </c:pt>
                <c:pt idx="5">
                  <c:v>76500</c:v>
                </c:pt>
                <c:pt idx="6">
                  <c:v>94500</c:v>
                </c:pt>
                <c:pt idx="7">
                  <c:v>42240</c:v>
                </c:pt>
                <c:pt idx="8">
                  <c:v>126000</c:v>
                </c:pt>
                <c:pt idx="9">
                  <c:v>76500</c:v>
                </c:pt>
                <c:pt idx="10">
                  <c:v>43200</c:v>
                </c:pt>
                <c:pt idx="11">
                  <c:v>43200</c:v>
                </c:pt>
                <c:pt idx="12">
                  <c:v>34650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9B-45F6-BE0D-3617FA8A2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46831568"/>
        <c:axId val="1746825744"/>
      </c:barChart>
      <c:catAx>
        <c:axId val="174683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Personnel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825744"/>
        <c:crosses val="autoZero"/>
        <c:auto val="1"/>
        <c:lblAlgn val="ctr"/>
        <c:lblOffset val="100"/>
        <c:noMultiLvlLbl val="0"/>
      </c:catAx>
      <c:valAx>
        <c:axId val="17468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831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10</xdr:row>
      <xdr:rowOff>0</xdr:rowOff>
    </xdr:from>
    <xdr:to>
      <xdr:col>6</xdr:col>
      <xdr:colOff>1066800</xdr:colOff>
      <xdr:row>35</xdr:row>
      <xdr:rowOff>0</xdr:rowOff>
    </xdr:to>
    <xdr:graphicFrame macro="">
      <xdr:nvGraphicFramePr>
        <xdr:cNvPr id="2" name="Hour_Chart">
          <a:extLst>
            <a:ext uri="{FF2B5EF4-FFF2-40B4-BE49-F238E27FC236}">
              <a16:creationId xmlns:a16="http://schemas.microsoft.com/office/drawing/2014/main" id="{75F4B2F9-B2D3-4035-92E9-DA618BC7E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9</xdr:row>
      <xdr:rowOff>171450</xdr:rowOff>
    </xdr:from>
    <xdr:to>
      <xdr:col>6</xdr:col>
      <xdr:colOff>1057274</xdr:colOff>
      <xdr:row>35</xdr:row>
      <xdr:rowOff>19050</xdr:rowOff>
    </xdr:to>
    <xdr:graphicFrame macro="">
      <xdr:nvGraphicFramePr>
        <xdr:cNvPr id="2" name="Cost_Chart">
          <a:extLst>
            <a:ext uri="{FF2B5EF4-FFF2-40B4-BE49-F238E27FC236}">
              <a16:creationId xmlns:a16="http://schemas.microsoft.com/office/drawing/2014/main" id="{279AE742-BB21-4F22-BF2E-246EB582E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9524</xdr:rowOff>
    </xdr:from>
    <xdr:to>
      <xdr:col>9</xdr:col>
      <xdr:colOff>19049</xdr:colOff>
      <xdr:row>43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B2E9A1-721A-425F-91AF-44D4731F4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180974</xdr:rowOff>
    </xdr:from>
    <xdr:to>
      <xdr:col>9</xdr:col>
      <xdr:colOff>600075</xdr:colOff>
      <xdr:row>42</xdr:row>
      <xdr:rowOff>190499</xdr:rowOff>
    </xdr:to>
    <xdr:graphicFrame macro="">
      <xdr:nvGraphicFramePr>
        <xdr:cNvPr id="2" name="PCost_Chart">
          <a:extLst>
            <a:ext uri="{FF2B5EF4-FFF2-40B4-BE49-F238E27FC236}">
              <a16:creationId xmlns:a16="http://schemas.microsoft.com/office/drawing/2014/main" id="{25BB9C77-B644-4DB3-B464-DFE8CC0E9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shank Sinha" refreshedDate="45056.570098842596" createdVersion="7" refreshedVersion="7" minRefreshableVersion="3" recordCount="53" xr:uid="{0BC23F3E-DF95-4470-9D36-61A7A9ABB44E}">
  <cacheSource type="worksheet">
    <worksheetSource ref="B9:Q62" sheet="Data - Project Cost"/>
  </cacheSource>
  <cacheFields count="18">
    <cacheField name="Project" numFmtId="0">
      <sharedItems count="5">
        <s v="Project A"/>
        <s v="Project B"/>
        <s v="Project C"/>
        <s v="Project D"/>
        <s v="Project E"/>
      </sharedItems>
    </cacheField>
    <cacheField name="Task" numFmtId="0">
      <sharedItems count="17">
        <s v="AT1"/>
        <s v="AT2"/>
        <s v="AT3"/>
        <s v="BT1"/>
        <s v="BT2"/>
        <s v="BT3"/>
        <s v="CT1"/>
        <s v="CT2"/>
        <s v="CT3"/>
        <s v="CT4"/>
        <s v="CT5"/>
        <s v="DT1"/>
        <s v="DT2"/>
        <s v="DT3"/>
        <s v="DT4"/>
        <s v="ET1"/>
        <s v="ET2"/>
      </sharedItems>
    </cacheField>
    <cacheField name="Resource" numFmtId="0">
      <sharedItems count="13">
        <s v="Gail"/>
        <s v="Tom"/>
        <s v="Jenny"/>
        <s v="Monique"/>
        <s v="Jim"/>
        <s v="Stanley"/>
        <s v="Erica"/>
        <s v="George"/>
        <s v="Inigo"/>
        <s v="Crystal"/>
        <s v="Sarah"/>
        <s v="Sondra"/>
        <s v="Larry"/>
      </sharedItems>
    </cacheField>
    <cacheField name="Cost $ / hr" numFmtId="44">
      <sharedItems containsSemiMixedTypes="0" containsString="0" containsNumber="1" containsInteger="1" minValue="35" maxValue="140"/>
    </cacheField>
    <cacheField name="Month 1" numFmtId="0">
      <sharedItems containsSemiMixedTypes="0" containsString="0" containsNumber="1" containsInteger="1" minValue="5" maxValue="160" count="8">
        <n v="20"/>
        <n v="80"/>
        <n v="40"/>
        <n v="140"/>
        <n v="10"/>
        <n v="5"/>
        <n v="30"/>
        <n v="160"/>
      </sharedItems>
    </cacheField>
    <cacheField name="Month 2" numFmtId="0">
      <sharedItems containsSemiMixedTypes="0" containsString="0" containsNumber="1" containsInteger="1" minValue="5" maxValue="160"/>
    </cacheField>
    <cacheField name="Month 3" numFmtId="0">
      <sharedItems containsSemiMixedTypes="0" containsString="0" containsNumber="1" containsInteger="1" minValue="5" maxValue="160"/>
    </cacheField>
    <cacheField name="Month 4" numFmtId="0">
      <sharedItems containsSemiMixedTypes="0" containsString="0" containsNumber="1" containsInteger="1" minValue="5" maxValue="160"/>
    </cacheField>
    <cacheField name="Month 5" numFmtId="0">
      <sharedItems containsSemiMixedTypes="0" containsString="0" containsNumber="1" containsInteger="1" minValue="5" maxValue="160"/>
    </cacheField>
    <cacheField name="Month 6" numFmtId="0">
      <sharedItems containsSemiMixedTypes="0" containsString="0" containsNumber="1" containsInteger="1" minValue="5" maxValue="160"/>
    </cacheField>
    <cacheField name="Month 12" numFmtId="0">
      <sharedItems containsSemiMixedTypes="0" containsString="0" containsNumber="1" containsInteger="1" minValue="5" maxValue="160"/>
    </cacheField>
    <cacheField name="Month 22" numFmtId="0">
      <sharedItems containsSemiMixedTypes="0" containsString="0" containsNumber="1" containsInteger="1" minValue="5" maxValue="160"/>
    </cacheField>
    <cacheField name="Month 32" numFmtId="0">
      <sharedItems containsSemiMixedTypes="0" containsString="0" containsNumber="1" containsInteger="1" minValue="5" maxValue="160"/>
    </cacheField>
    <cacheField name="Month 42" numFmtId="0">
      <sharedItems containsSemiMixedTypes="0" containsString="0" containsNumber="1" containsInteger="1" minValue="5" maxValue="160"/>
    </cacheField>
    <cacheField name="Month 52" numFmtId="0">
      <sharedItems containsSemiMixedTypes="0" containsString="0" containsNumber="1" containsInteger="1" minValue="5" maxValue="160"/>
    </cacheField>
    <cacheField name="Month 62" numFmtId="0">
      <sharedItems containsSemiMixedTypes="0" containsString="0" containsNumber="1" containsInteger="1" minValue="5" maxValue="160"/>
    </cacheField>
    <cacheField name="Total Budget Hours" numFmtId="0" formula="'Month 1'+'Month 2'+'Month 3'+'Month 4'+'Month 5'+'Month 6'" databaseField="0"/>
    <cacheField name="Total Actual Hours" numFmtId="0" formula="'Month 12'+'Month 22'+'Month 32'+'Month 42'+'Month 52'+'Month 62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shank Sinha" refreshedDate="45056.591146180559" createdVersion="7" refreshedVersion="7" minRefreshableVersion="3" recordCount="53" xr:uid="{C7799B16-C9A1-447C-8803-852EA81293B0}">
  <cacheSource type="worksheet">
    <worksheetSource ref="B9:AC62" sheet="Data - Project Cost"/>
  </cacheSource>
  <cacheFields count="34">
    <cacheField name="Project" numFmtId="0">
      <sharedItems count="5">
        <s v="Project A"/>
        <s v="Project B"/>
        <s v="Project C"/>
        <s v="Project D"/>
        <s v="Project E"/>
      </sharedItems>
    </cacheField>
    <cacheField name="Task" numFmtId="0">
      <sharedItems count="17">
        <s v="AT1"/>
        <s v="AT2"/>
        <s v="AT3"/>
        <s v="BT1"/>
        <s v="BT2"/>
        <s v="BT3"/>
        <s v="CT1"/>
        <s v="CT2"/>
        <s v="CT3"/>
        <s v="CT4"/>
        <s v="CT5"/>
        <s v="DT1"/>
        <s v="DT2"/>
        <s v="DT3"/>
        <s v="DT4"/>
        <s v="ET1"/>
        <s v="ET2"/>
      </sharedItems>
    </cacheField>
    <cacheField name="Resource" numFmtId="0">
      <sharedItems count="13">
        <s v="Gail"/>
        <s v="Tom"/>
        <s v="Jenny"/>
        <s v="Monique"/>
        <s v="Jim"/>
        <s v="Stanley"/>
        <s v="Erica"/>
        <s v="George"/>
        <s v="Inigo"/>
        <s v="Crystal"/>
        <s v="Sarah"/>
        <s v="Sondra"/>
        <s v="Larry"/>
      </sharedItems>
    </cacheField>
    <cacheField name="Cost $ / hr" numFmtId="44">
      <sharedItems containsSemiMixedTypes="0" containsString="0" containsNumber="1" containsInteger="1" minValue="35" maxValue="140"/>
    </cacheField>
    <cacheField name="Month 1" numFmtId="0">
      <sharedItems containsSemiMixedTypes="0" containsString="0" containsNumber="1" containsInteger="1" minValue="5" maxValue="160"/>
    </cacheField>
    <cacheField name="Month 2" numFmtId="0">
      <sharedItems containsSemiMixedTypes="0" containsString="0" containsNumber="1" containsInteger="1" minValue="5" maxValue="160"/>
    </cacheField>
    <cacheField name="Month 3" numFmtId="0">
      <sharedItems containsSemiMixedTypes="0" containsString="0" containsNumber="1" containsInteger="1" minValue="5" maxValue="160"/>
    </cacheField>
    <cacheField name="Month 4" numFmtId="0">
      <sharedItems containsSemiMixedTypes="0" containsString="0" containsNumber="1" containsInteger="1" minValue="5" maxValue="160"/>
    </cacheField>
    <cacheField name="Month 5" numFmtId="0">
      <sharedItems containsSemiMixedTypes="0" containsString="0" containsNumber="1" containsInteger="1" minValue="5" maxValue="160"/>
    </cacheField>
    <cacheField name="Month 6" numFmtId="0">
      <sharedItems containsSemiMixedTypes="0" containsString="0" containsNumber="1" containsInteger="1" minValue="5" maxValue="160"/>
    </cacheField>
    <cacheField name="Month 12" numFmtId="0">
      <sharedItems containsSemiMixedTypes="0" containsString="0" containsNumber="1" containsInteger="1" minValue="5" maxValue="160"/>
    </cacheField>
    <cacheField name="Month 22" numFmtId="0">
      <sharedItems containsSemiMixedTypes="0" containsString="0" containsNumber="1" containsInteger="1" minValue="5" maxValue="160"/>
    </cacheField>
    <cacheField name="Month 32" numFmtId="0">
      <sharedItems containsSemiMixedTypes="0" containsString="0" containsNumber="1" containsInteger="1" minValue="5" maxValue="160"/>
    </cacheField>
    <cacheField name="Month 42" numFmtId="0">
      <sharedItems containsSemiMixedTypes="0" containsString="0" containsNumber="1" containsInteger="1" minValue="5" maxValue="160"/>
    </cacheField>
    <cacheField name="Month 52" numFmtId="0">
      <sharedItems containsSemiMixedTypes="0" containsString="0" containsNumber="1" containsInteger="1" minValue="5" maxValue="160"/>
    </cacheField>
    <cacheField name="Month 62" numFmtId="0">
      <sharedItems containsSemiMixedTypes="0" containsString="0" containsNumber="1" containsInteger="1" minValue="5" maxValue="160"/>
    </cacheField>
    <cacheField name="Month 13" numFmtId="44">
      <sharedItems containsSemiMixedTypes="0" containsString="0" containsNumber="1" containsInteger="1" minValue="250" maxValue="15200"/>
    </cacheField>
    <cacheField name="Month 23" numFmtId="44">
      <sharedItems containsSemiMixedTypes="0" containsString="0" containsNumber="1" containsInteger="1" minValue="250" maxValue="15200"/>
    </cacheField>
    <cacheField name="Month 33" numFmtId="44">
      <sharedItems containsSemiMixedTypes="0" containsString="0" containsNumber="1" containsInteger="1" minValue="250" maxValue="15200"/>
    </cacheField>
    <cacheField name="Month 43" numFmtId="44">
      <sharedItems containsSemiMixedTypes="0" containsString="0" containsNumber="1" containsInteger="1" minValue="250" maxValue="15200"/>
    </cacheField>
    <cacheField name="Month 53" numFmtId="44">
      <sharedItems containsSemiMixedTypes="0" containsString="0" containsNumber="1" containsInteger="1" minValue="250" maxValue="15200"/>
    </cacheField>
    <cacheField name="Month 63" numFmtId="44">
      <sharedItems containsSemiMixedTypes="0" containsString="0" containsNumber="1" containsInteger="1" minValue="250" maxValue="15200"/>
    </cacheField>
    <cacheField name="Month 14" numFmtId="44">
      <sharedItems containsSemiMixedTypes="0" containsString="0" containsNumber="1" containsInteger="1" minValue="250" maxValue="14400"/>
    </cacheField>
    <cacheField name="Month 24" numFmtId="44">
      <sharedItems containsSemiMixedTypes="0" containsString="0" containsNumber="1" containsInteger="1" minValue="250" maxValue="14400"/>
    </cacheField>
    <cacheField name="Month 34" numFmtId="44">
      <sharedItems containsSemiMixedTypes="0" containsString="0" containsNumber="1" containsInteger="1" minValue="250" maxValue="14400"/>
    </cacheField>
    <cacheField name="Month 44" numFmtId="44">
      <sharedItems containsSemiMixedTypes="0" containsString="0" containsNumber="1" containsInteger="1" minValue="250" maxValue="14400"/>
    </cacheField>
    <cacheField name="Month 54" numFmtId="44">
      <sharedItems containsSemiMixedTypes="0" containsString="0" containsNumber="1" containsInteger="1" minValue="250" maxValue="14400"/>
    </cacheField>
    <cacheField name="Month 64" numFmtId="44">
      <sharedItems containsSemiMixedTypes="0" containsString="0" containsNumber="1" containsInteger="1" minValue="250" maxValue="14400"/>
    </cacheField>
    <cacheField name="Budget Cost" numFmtId="0" formula="'Month 13'+'Month 23'+'Month 33'+'Month 43'+'Month 53'+'Month 63'" databaseField="0"/>
    <cacheField name="Actual Cost" numFmtId="0" formula="'Month 14'+'Month 24'+'Month 34'+'Month 44'+'Month 54'+'Month 64'" databaseField="0"/>
    <cacheField name="Personnel Budget Cost" numFmtId="0" formula="'Month 13'+'Month 23'+'Month 33'+'Month 43'+'Month 53'+'Month 63'" databaseField="0"/>
    <cacheField name="Personnel Actual Cost" numFmtId="0" formula="'Month 14'+'Month 24'+'Month 34'+'Month 44'+'Month 54'+'Month 64'" databaseField="0"/>
    <cacheField name="Personnel Budget Hour" numFmtId="0" formula="'Month 1'+'Month 2'+'Month 3'+'Month 4'+'Month 5'+'Month 6'" databaseField="0"/>
    <cacheField name="Personnel Actual Hour" numFmtId="0" formula="'Month 12'+'Month 22'+'Month 32'+'Month 42'+'Month 52'+'Month 62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x v="0"/>
    <x v="0"/>
    <n v="50"/>
    <x v="0"/>
    <n v="20"/>
    <n v="20"/>
    <n v="20"/>
    <n v="20"/>
    <n v="20"/>
    <n v="24"/>
    <n v="24"/>
    <n v="24"/>
    <n v="30"/>
    <n v="30"/>
    <n v="30"/>
  </r>
  <r>
    <x v="0"/>
    <x v="0"/>
    <x v="1"/>
    <n v="35"/>
    <x v="1"/>
    <n v="80"/>
    <n v="80"/>
    <n v="80"/>
    <n v="80"/>
    <n v="80"/>
    <n v="80"/>
    <n v="80"/>
    <n v="80"/>
    <n v="90"/>
    <n v="90"/>
    <n v="90"/>
  </r>
  <r>
    <x v="0"/>
    <x v="0"/>
    <x v="2"/>
    <n v="75"/>
    <x v="2"/>
    <n v="40"/>
    <n v="40"/>
    <n v="40"/>
    <n v="40"/>
    <n v="40"/>
    <n v="40"/>
    <n v="40"/>
    <n v="40"/>
    <n v="40"/>
    <n v="40"/>
    <n v="40"/>
  </r>
  <r>
    <x v="0"/>
    <x v="0"/>
    <x v="3"/>
    <n v="105"/>
    <x v="0"/>
    <n v="20"/>
    <n v="20"/>
    <n v="20"/>
    <n v="20"/>
    <n v="20"/>
    <n v="20"/>
    <n v="20"/>
    <n v="20"/>
    <n v="20"/>
    <n v="20"/>
    <n v="20"/>
  </r>
  <r>
    <x v="0"/>
    <x v="0"/>
    <x v="4"/>
    <n v="90"/>
    <x v="3"/>
    <n v="140"/>
    <n v="140"/>
    <n v="140"/>
    <n v="140"/>
    <n v="140"/>
    <n v="160"/>
    <n v="160"/>
    <n v="160"/>
    <n v="160"/>
    <n v="160"/>
    <n v="160"/>
  </r>
  <r>
    <x v="0"/>
    <x v="1"/>
    <x v="0"/>
    <n v="50"/>
    <x v="4"/>
    <n v="10"/>
    <n v="10"/>
    <n v="10"/>
    <n v="10"/>
    <n v="10"/>
    <n v="10"/>
    <n v="10"/>
    <n v="10"/>
    <n v="10"/>
    <n v="10"/>
    <n v="10"/>
  </r>
  <r>
    <x v="0"/>
    <x v="1"/>
    <x v="3"/>
    <n v="105"/>
    <x v="0"/>
    <n v="20"/>
    <n v="20"/>
    <n v="20"/>
    <n v="20"/>
    <n v="20"/>
    <n v="20"/>
    <n v="20"/>
    <n v="20"/>
    <n v="20"/>
    <n v="20"/>
    <n v="20"/>
  </r>
  <r>
    <x v="0"/>
    <x v="2"/>
    <x v="0"/>
    <n v="50"/>
    <x v="0"/>
    <n v="20"/>
    <n v="20"/>
    <n v="20"/>
    <n v="20"/>
    <n v="20"/>
    <n v="20"/>
    <n v="20"/>
    <n v="20"/>
    <n v="20"/>
    <n v="20"/>
    <n v="20"/>
  </r>
  <r>
    <x v="0"/>
    <x v="2"/>
    <x v="5"/>
    <n v="50"/>
    <x v="4"/>
    <n v="10"/>
    <n v="10"/>
    <n v="10"/>
    <n v="10"/>
    <n v="10"/>
    <n v="12"/>
    <n v="12"/>
    <n v="12"/>
    <n v="12"/>
    <n v="12"/>
    <n v="12"/>
  </r>
  <r>
    <x v="1"/>
    <x v="3"/>
    <x v="0"/>
    <n v="50"/>
    <x v="0"/>
    <n v="20"/>
    <n v="20"/>
    <n v="20"/>
    <n v="20"/>
    <n v="20"/>
    <n v="24"/>
    <n v="24"/>
    <n v="24"/>
    <n v="24"/>
    <n v="24"/>
    <n v="24"/>
  </r>
  <r>
    <x v="1"/>
    <x v="3"/>
    <x v="2"/>
    <n v="75"/>
    <x v="2"/>
    <n v="40"/>
    <n v="40"/>
    <n v="40"/>
    <n v="40"/>
    <n v="40"/>
    <n v="50"/>
    <n v="50"/>
    <n v="50"/>
    <n v="50"/>
    <n v="50"/>
    <n v="50"/>
  </r>
  <r>
    <x v="1"/>
    <x v="3"/>
    <x v="5"/>
    <n v="50"/>
    <x v="4"/>
    <n v="10"/>
    <n v="10"/>
    <n v="10"/>
    <n v="10"/>
    <n v="10"/>
    <n v="12"/>
    <n v="12"/>
    <n v="12"/>
    <n v="12"/>
    <n v="12"/>
    <n v="12"/>
  </r>
  <r>
    <x v="1"/>
    <x v="4"/>
    <x v="0"/>
    <n v="50"/>
    <x v="5"/>
    <n v="5"/>
    <n v="5"/>
    <n v="5"/>
    <n v="5"/>
    <n v="5"/>
    <n v="5"/>
    <n v="5"/>
    <n v="5"/>
    <n v="5"/>
    <n v="5"/>
    <n v="5"/>
  </r>
  <r>
    <x v="1"/>
    <x v="4"/>
    <x v="3"/>
    <n v="105"/>
    <x v="2"/>
    <n v="40"/>
    <n v="40"/>
    <n v="40"/>
    <n v="40"/>
    <n v="40"/>
    <n v="40"/>
    <n v="40"/>
    <n v="40"/>
    <n v="40"/>
    <n v="40"/>
    <n v="40"/>
  </r>
  <r>
    <x v="1"/>
    <x v="4"/>
    <x v="6"/>
    <n v="140"/>
    <x v="2"/>
    <n v="40"/>
    <n v="40"/>
    <n v="40"/>
    <n v="40"/>
    <n v="40"/>
    <n v="50"/>
    <n v="50"/>
    <n v="50"/>
    <n v="25"/>
    <n v="25"/>
    <n v="25"/>
  </r>
  <r>
    <x v="1"/>
    <x v="5"/>
    <x v="5"/>
    <n v="50"/>
    <x v="4"/>
    <n v="10"/>
    <n v="10"/>
    <n v="10"/>
    <n v="10"/>
    <n v="10"/>
    <n v="12"/>
    <n v="12"/>
    <n v="12"/>
    <n v="12"/>
    <n v="12"/>
    <n v="12"/>
  </r>
  <r>
    <x v="1"/>
    <x v="5"/>
    <x v="7"/>
    <n v="60"/>
    <x v="0"/>
    <n v="20"/>
    <n v="20"/>
    <n v="20"/>
    <n v="20"/>
    <n v="20"/>
    <n v="25"/>
    <n v="25"/>
    <n v="25"/>
    <n v="25"/>
    <n v="25"/>
    <n v="25"/>
  </r>
  <r>
    <x v="1"/>
    <x v="5"/>
    <x v="6"/>
    <n v="140"/>
    <x v="2"/>
    <n v="40"/>
    <n v="40"/>
    <n v="40"/>
    <n v="40"/>
    <n v="40"/>
    <n v="50"/>
    <n v="50"/>
    <n v="50"/>
    <n v="25"/>
    <n v="25"/>
    <n v="25"/>
  </r>
  <r>
    <x v="2"/>
    <x v="6"/>
    <x v="0"/>
    <n v="50"/>
    <x v="4"/>
    <n v="10"/>
    <n v="10"/>
    <n v="10"/>
    <n v="10"/>
    <n v="10"/>
    <n v="5"/>
    <n v="5"/>
    <n v="5"/>
    <n v="5"/>
    <n v="5"/>
    <n v="5"/>
  </r>
  <r>
    <x v="2"/>
    <x v="6"/>
    <x v="1"/>
    <n v="35"/>
    <x v="1"/>
    <n v="80"/>
    <n v="80"/>
    <n v="80"/>
    <n v="80"/>
    <n v="80"/>
    <n v="80"/>
    <n v="80"/>
    <n v="80"/>
    <n v="80"/>
    <n v="80"/>
    <n v="80"/>
  </r>
  <r>
    <x v="2"/>
    <x v="6"/>
    <x v="2"/>
    <n v="75"/>
    <x v="1"/>
    <n v="80"/>
    <n v="80"/>
    <n v="80"/>
    <n v="80"/>
    <n v="80"/>
    <n v="80"/>
    <n v="80"/>
    <n v="80"/>
    <n v="80"/>
    <n v="80"/>
    <n v="80"/>
  </r>
  <r>
    <x v="2"/>
    <x v="6"/>
    <x v="7"/>
    <n v="60"/>
    <x v="0"/>
    <n v="20"/>
    <n v="20"/>
    <n v="20"/>
    <n v="20"/>
    <n v="20"/>
    <n v="25"/>
    <n v="25"/>
    <n v="25"/>
    <n v="25"/>
    <n v="25"/>
    <n v="25"/>
  </r>
  <r>
    <x v="2"/>
    <x v="7"/>
    <x v="3"/>
    <n v="105"/>
    <x v="1"/>
    <n v="80"/>
    <n v="80"/>
    <n v="80"/>
    <n v="80"/>
    <n v="80"/>
    <n v="120"/>
    <n v="120"/>
    <n v="120"/>
    <n v="120"/>
    <n v="120"/>
    <n v="120"/>
  </r>
  <r>
    <x v="2"/>
    <x v="7"/>
    <x v="5"/>
    <n v="50"/>
    <x v="4"/>
    <n v="10"/>
    <n v="10"/>
    <n v="10"/>
    <n v="10"/>
    <n v="10"/>
    <n v="12"/>
    <n v="12"/>
    <n v="12"/>
    <n v="12"/>
    <n v="12"/>
    <n v="12"/>
  </r>
  <r>
    <x v="2"/>
    <x v="7"/>
    <x v="7"/>
    <n v="60"/>
    <x v="0"/>
    <n v="20"/>
    <n v="20"/>
    <n v="20"/>
    <n v="20"/>
    <n v="20"/>
    <n v="25"/>
    <n v="25"/>
    <n v="25"/>
    <n v="25"/>
    <n v="25"/>
    <n v="25"/>
  </r>
  <r>
    <x v="2"/>
    <x v="8"/>
    <x v="0"/>
    <n v="50"/>
    <x v="6"/>
    <n v="30"/>
    <n v="30"/>
    <n v="30"/>
    <n v="30"/>
    <n v="30"/>
    <n v="30"/>
    <n v="30"/>
    <n v="30"/>
    <n v="30"/>
    <n v="30"/>
    <n v="30"/>
  </r>
  <r>
    <x v="2"/>
    <x v="8"/>
    <x v="5"/>
    <n v="50"/>
    <x v="4"/>
    <n v="10"/>
    <n v="10"/>
    <n v="10"/>
    <n v="10"/>
    <n v="10"/>
    <n v="12"/>
    <n v="12"/>
    <n v="12"/>
    <n v="12"/>
    <n v="12"/>
    <n v="12"/>
  </r>
  <r>
    <x v="2"/>
    <x v="8"/>
    <x v="6"/>
    <n v="140"/>
    <x v="2"/>
    <n v="40"/>
    <n v="40"/>
    <n v="40"/>
    <n v="40"/>
    <n v="40"/>
    <n v="50"/>
    <n v="50"/>
    <n v="50"/>
    <n v="25"/>
    <n v="25"/>
    <n v="25"/>
  </r>
  <r>
    <x v="2"/>
    <x v="9"/>
    <x v="5"/>
    <n v="50"/>
    <x v="4"/>
    <n v="10"/>
    <n v="10"/>
    <n v="10"/>
    <n v="10"/>
    <n v="10"/>
    <n v="12"/>
    <n v="12"/>
    <n v="12"/>
    <n v="12"/>
    <n v="12"/>
    <n v="12"/>
  </r>
  <r>
    <x v="2"/>
    <x v="9"/>
    <x v="7"/>
    <n v="60"/>
    <x v="0"/>
    <n v="20"/>
    <n v="20"/>
    <n v="20"/>
    <n v="20"/>
    <n v="20"/>
    <n v="25"/>
    <n v="25"/>
    <n v="25"/>
    <n v="25"/>
    <n v="25"/>
    <n v="25"/>
  </r>
  <r>
    <x v="2"/>
    <x v="10"/>
    <x v="6"/>
    <n v="140"/>
    <x v="2"/>
    <n v="40"/>
    <n v="40"/>
    <n v="40"/>
    <n v="40"/>
    <n v="40"/>
    <n v="50"/>
    <n v="50"/>
    <n v="50"/>
    <n v="25"/>
    <n v="25"/>
    <n v="25"/>
  </r>
  <r>
    <x v="2"/>
    <x v="10"/>
    <x v="5"/>
    <n v="50"/>
    <x v="4"/>
    <n v="10"/>
    <n v="10"/>
    <n v="10"/>
    <n v="10"/>
    <n v="10"/>
    <n v="12"/>
    <n v="12"/>
    <n v="12"/>
    <n v="12"/>
    <n v="12"/>
    <n v="12"/>
  </r>
  <r>
    <x v="3"/>
    <x v="11"/>
    <x v="4"/>
    <n v="90"/>
    <x v="0"/>
    <n v="20"/>
    <n v="20"/>
    <n v="20"/>
    <n v="20"/>
    <n v="20"/>
    <n v="15"/>
    <n v="15"/>
    <n v="15"/>
    <n v="15"/>
    <n v="15"/>
    <n v="15"/>
  </r>
  <r>
    <x v="3"/>
    <x v="11"/>
    <x v="8"/>
    <n v="95"/>
    <x v="7"/>
    <n v="160"/>
    <n v="160"/>
    <n v="160"/>
    <n v="160"/>
    <n v="160"/>
    <n v="110"/>
    <n v="110"/>
    <n v="110"/>
    <n v="110"/>
    <n v="110"/>
    <n v="110"/>
  </r>
  <r>
    <x v="3"/>
    <x v="11"/>
    <x v="7"/>
    <n v="60"/>
    <x v="0"/>
    <n v="20"/>
    <n v="20"/>
    <n v="20"/>
    <n v="20"/>
    <n v="20"/>
    <n v="25"/>
    <n v="25"/>
    <n v="25"/>
    <n v="25"/>
    <n v="25"/>
    <n v="25"/>
  </r>
  <r>
    <x v="3"/>
    <x v="11"/>
    <x v="9"/>
    <n v="120"/>
    <x v="6"/>
    <n v="30"/>
    <n v="30"/>
    <n v="30"/>
    <n v="30"/>
    <n v="30"/>
    <n v="30"/>
    <n v="30"/>
    <n v="30"/>
    <n v="30"/>
    <n v="30"/>
    <n v="30"/>
  </r>
  <r>
    <x v="3"/>
    <x v="12"/>
    <x v="10"/>
    <n v="75"/>
    <x v="1"/>
    <n v="80"/>
    <n v="80"/>
    <n v="80"/>
    <n v="80"/>
    <n v="80"/>
    <n v="80"/>
    <n v="80"/>
    <n v="80"/>
    <n v="80"/>
    <n v="80"/>
    <n v="80"/>
  </r>
  <r>
    <x v="3"/>
    <x v="12"/>
    <x v="5"/>
    <n v="50"/>
    <x v="4"/>
    <n v="10"/>
    <n v="10"/>
    <n v="10"/>
    <n v="10"/>
    <n v="10"/>
    <n v="12"/>
    <n v="12"/>
    <n v="12"/>
    <n v="12"/>
    <n v="12"/>
    <n v="12"/>
  </r>
  <r>
    <x v="3"/>
    <x v="12"/>
    <x v="7"/>
    <n v="60"/>
    <x v="0"/>
    <n v="20"/>
    <n v="20"/>
    <n v="20"/>
    <n v="20"/>
    <n v="20"/>
    <n v="25"/>
    <n v="25"/>
    <n v="25"/>
    <n v="25"/>
    <n v="25"/>
    <n v="25"/>
  </r>
  <r>
    <x v="3"/>
    <x v="12"/>
    <x v="9"/>
    <n v="120"/>
    <x v="6"/>
    <n v="30"/>
    <n v="30"/>
    <n v="30"/>
    <n v="30"/>
    <n v="30"/>
    <n v="30"/>
    <n v="30"/>
    <n v="30"/>
    <n v="30"/>
    <n v="30"/>
    <n v="30"/>
  </r>
  <r>
    <x v="3"/>
    <x v="13"/>
    <x v="10"/>
    <n v="75"/>
    <x v="1"/>
    <n v="80"/>
    <n v="80"/>
    <n v="80"/>
    <n v="80"/>
    <n v="80"/>
    <n v="90"/>
    <n v="90"/>
    <n v="90"/>
    <n v="90"/>
    <n v="90"/>
    <n v="90"/>
  </r>
  <r>
    <x v="3"/>
    <x v="13"/>
    <x v="5"/>
    <n v="50"/>
    <x v="4"/>
    <n v="10"/>
    <n v="10"/>
    <n v="10"/>
    <n v="10"/>
    <n v="10"/>
    <n v="12"/>
    <n v="12"/>
    <n v="12"/>
    <n v="12"/>
    <n v="12"/>
    <n v="12"/>
  </r>
  <r>
    <x v="3"/>
    <x v="13"/>
    <x v="9"/>
    <n v="120"/>
    <x v="6"/>
    <n v="30"/>
    <n v="30"/>
    <n v="30"/>
    <n v="30"/>
    <n v="30"/>
    <n v="30"/>
    <n v="30"/>
    <n v="30"/>
    <n v="30"/>
    <n v="30"/>
    <n v="30"/>
  </r>
  <r>
    <x v="3"/>
    <x v="14"/>
    <x v="5"/>
    <n v="50"/>
    <x v="4"/>
    <n v="10"/>
    <n v="10"/>
    <n v="10"/>
    <n v="10"/>
    <n v="10"/>
    <n v="12"/>
    <n v="12"/>
    <n v="12"/>
    <n v="12"/>
    <n v="12"/>
    <n v="12"/>
  </r>
  <r>
    <x v="3"/>
    <x v="14"/>
    <x v="7"/>
    <n v="60"/>
    <x v="0"/>
    <n v="20"/>
    <n v="20"/>
    <n v="20"/>
    <n v="20"/>
    <n v="20"/>
    <n v="25"/>
    <n v="25"/>
    <n v="25"/>
    <n v="25"/>
    <n v="25"/>
    <n v="25"/>
  </r>
  <r>
    <x v="3"/>
    <x v="14"/>
    <x v="9"/>
    <n v="120"/>
    <x v="6"/>
    <n v="30"/>
    <n v="30"/>
    <n v="30"/>
    <n v="30"/>
    <n v="30"/>
    <n v="30"/>
    <n v="30"/>
    <n v="30"/>
    <n v="30"/>
    <n v="30"/>
    <n v="30"/>
  </r>
  <r>
    <x v="4"/>
    <x v="15"/>
    <x v="0"/>
    <n v="50"/>
    <x v="2"/>
    <n v="40"/>
    <n v="40"/>
    <n v="40"/>
    <n v="40"/>
    <n v="40"/>
    <n v="50"/>
    <n v="50"/>
    <n v="50"/>
    <n v="50"/>
    <n v="50"/>
    <n v="50"/>
  </r>
  <r>
    <x v="4"/>
    <x v="15"/>
    <x v="5"/>
    <n v="50"/>
    <x v="4"/>
    <n v="10"/>
    <n v="10"/>
    <n v="10"/>
    <n v="10"/>
    <n v="10"/>
    <n v="12"/>
    <n v="12"/>
    <n v="12"/>
    <n v="12"/>
    <n v="12"/>
    <n v="12"/>
  </r>
  <r>
    <x v="4"/>
    <x v="15"/>
    <x v="9"/>
    <n v="120"/>
    <x v="6"/>
    <n v="30"/>
    <n v="30"/>
    <n v="30"/>
    <n v="30"/>
    <n v="30"/>
    <n v="30"/>
    <n v="30"/>
    <n v="30"/>
    <n v="30"/>
    <n v="30"/>
    <n v="30"/>
  </r>
  <r>
    <x v="4"/>
    <x v="16"/>
    <x v="11"/>
    <n v="45"/>
    <x v="7"/>
    <n v="160"/>
    <n v="160"/>
    <n v="160"/>
    <n v="160"/>
    <n v="160"/>
    <n v="160"/>
    <n v="160"/>
    <n v="160"/>
    <n v="160"/>
    <n v="160"/>
    <n v="160"/>
  </r>
  <r>
    <x v="4"/>
    <x v="16"/>
    <x v="12"/>
    <n v="88"/>
    <x v="7"/>
    <n v="160"/>
    <n v="160"/>
    <n v="160"/>
    <n v="160"/>
    <n v="160"/>
    <n v="80"/>
    <n v="80"/>
    <n v="80"/>
    <n v="80"/>
    <n v="80"/>
    <n v="80"/>
  </r>
  <r>
    <x v="4"/>
    <x v="16"/>
    <x v="5"/>
    <n v="50"/>
    <x v="4"/>
    <n v="10"/>
    <n v="10"/>
    <n v="10"/>
    <n v="10"/>
    <n v="10"/>
    <n v="12"/>
    <n v="12"/>
    <n v="12"/>
    <n v="12"/>
    <n v="12"/>
    <n v="12"/>
  </r>
  <r>
    <x v="4"/>
    <x v="16"/>
    <x v="7"/>
    <n v="60"/>
    <x v="0"/>
    <n v="20"/>
    <n v="20"/>
    <n v="20"/>
    <n v="20"/>
    <n v="20"/>
    <n v="25"/>
    <n v="25"/>
    <n v="25"/>
    <n v="25"/>
    <n v="25"/>
    <n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x v="0"/>
    <x v="0"/>
    <n v="50"/>
    <n v="20"/>
    <n v="20"/>
    <n v="20"/>
    <n v="20"/>
    <n v="20"/>
    <n v="20"/>
    <n v="24"/>
    <n v="24"/>
    <n v="24"/>
    <n v="30"/>
    <n v="30"/>
    <n v="30"/>
    <n v="1000"/>
    <n v="1000"/>
    <n v="1000"/>
    <n v="1000"/>
    <n v="1000"/>
    <n v="1000"/>
    <n v="1200"/>
    <n v="1200"/>
    <n v="1200"/>
    <n v="1500"/>
    <n v="1500"/>
    <n v="1500"/>
  </r>
  <r>
    <x v="0"/>
    <x v="0"/>
    <x v="1"/>
    <n v="35"/>
    <n v="80"/>
    <n v="80"/>
    <n v="80"/>
    <n v="80"/>
    <n v="80"/>
    <n v="80"/>
    <n v="80"/>
    <n v="80"/>
    <n v="80"/>
    <n v="90"/>
    <n v="90"/>
    <n v="90"/>
    <n v="2800"/>
    <n v="2800"/>
    <n v="2800"/>
    <n v="2800"/>
    <n v="2800"/>
    <n v="2800"/>
    <n v="2800"/>
    <n v="2800"/>
    <n v="2800"/>
    <n v="3150"/>
    <n v="3150"/>
    <n v="3150"/>
  </r>
  <r>
    <x v="0"/>
    <x v="0"/>
    <x v="2"/>
    <n v="75"/>
    <n v="40"/>
    <n v="40"/>
    <n v="40"/>
    <n v="40"/>
    <n v="40"/>
    <n v="40"/>
    <n v="40"/>
    <n v="40"/>
    <n v="40"/>
    <n v="40"/>
    <n v="40"/>
    <n v="40"/>
    <n v="3000"/>
    <n v="3000"/>
    <n v="3000"/>
    <n v="3000"/>
    <n v="3000"/>
    <n v="3000"/>
    <n v="3000"/>
    <n v="3000"/>
    <n v="3000"/>
    <n v="3000"/>
    <n v="3000"/>
    <n v="3000"/>
  </r>
  <r>
    <x v="0"/>
    <x v="0"/>
    <x v="3"/>
    <n v="105"/>
    <n v="20"/>
    <n v="20"/>
    <n v="20"/>
    <n v="20"/>
    <n v="20"/>
    <n v="20"/>
    <n v="20"/>
    <n v="20"/>
    <n v="20"/>
    <n v="20"/>
    <n v="20"/>
    <n v="20"/>
    <n v="2100"/>
    <n v="2100"/>
    <n v="2100"/>
    <n v="2100"/>
    <n v="2100"/>
    <n v="2100"/>
    <n v="2100"/>
    <n v="2100"/>
    <n v="2100"/>
    <n v="2100"/>
    <n v="2100"/>
    <n v="2100"/>
  </r>
  <r>
    <x v="0"/>
    <x v="0"/>
    <x v="4"/>
    <n v="90"/>
    <n v="140"/>
    <n v="140"/>
    <n v="140"/>
    <n v="140"/>
    <n v="140"/>
    <n v="140"/>
    <n v="160"/>
    <n v="160"/>
    <n v="160"/>
    <n v="160"/>
    <n v="160"/>
    <n v="160"/>
    <n v="12600"/>
    <n v="12600"/>
    <n v="12600"/>
    <n v="12600"/>
    <n v="12600"/>
    <n v="12600"/>
    <n v="14400"/>
    <n v="14400"/>
    <n v="14400"/>
    <n v="14400"/>
    <n v="14400"/>
    <n v="14400"/>
  </r>
  <r>
    <x v="0"/>
    <x v="1"/>
    <x v="0"/>
    <n v="50"/>
    <n v="10"/>
    <n v="10"/>
    <n v="10"/>
    <n v="10"/>
    <n v="10"/>
    <n v="10"/>
    <n v="10"/>
    <n v="10"/>
    <n v="10"/>
    <n v="10"/>
    <n v="10"/>
    <n v="10"/>
    <n v="500"/>
    <n v="500"/>
    <n v="500"/>
    <n v="500"/>
    <n v="500"/>
    <n v="500"/>
    <n v="500"/>
    <n v="500"/>
    <n v="500"/>
    <n v="500"/>
    <n v="500"/>
    <n v="500"/>
  </r>
  <r>
    <x v="0"/>
    <x v="1"/>
    <x v="3"/>
    <n v="105"/>
    <n v="20"/>
    <n v="20"/>
    <n v="20"/>
    <n v="20"/>
    <n v="20"/>
    <n v="20"/>
    <n v="20"/>
    <n v="20"/>
    <n v="20"/>
    <n v="20"/>
    <n v="20"/>
    <n v="20"/>
    <n v="2100"/>
    <n v="2100"/>
    <n v="2100"/>
    <n v="2100"/>
    <n v="2100"/>
    <n v="2100"/>
    <n v="2100"/>
    <n v="2100"/>
    <n v="2100"/>
    <n v="2100"/>
    <n v="2100"/>
    <n v="2100"/>
  </r>
  <r>
    <x v="0"/>
    <x v="2"/>
    <x v="0"/>
    <n v="50"/>
    <n v="20"/>
    <n v="20"/>
    <n v="20"/>
    <n v="20"/>
    <n v="20"/>
    <n v="20"/>
    <n v="20"/>
    <n v="20"/>
    <n v="20"/>
    <n v="20"/>
    <n v="20"/>
    <n v="20"/>
    <n v="1000"/>
    <n v="1000"/>
    <n v="1000"/>
    <n v="1000"/>
    <n v="1000"/>
    <n v="1000"/>
    <n v="1000"/>
    <n v="1000"/>
    <n v="1000"/>
    <n v="1000"/>
    <n v="1000"/>
    <n v="1000"/>
  </r>
  <r>
    <x v="0"/>
    <x v="2"/>
    <x v="5"/>
    <n v="50"/>
    <n v="10"/>
    <n v="10"/>
    <n v="10"/>
    <n v="10"/>
    <n v="10"/>
    <n v="10"/>
    <n v="12"/>
    <n v="12"/>
    <n v="12"/>
    <n v="12"/>
    <n v="12"/>
    <n v="12"/>
    <n v="500"/>
    <n v="500"/>
    <n v="500"/>
    <n v="500"/>
    <n v="500"/>
    <n v="500"/>
    <n v="600"/>
    <n v="600"/>
    <n v="600"/>
    <n v="600"/>
    <n v="600"/>
    <n v="600"/>
  </r>
  <r>
    <x v="1"/>
    <x v="3"/>
    <x v="0"/>
    <n v="50"/>
    <n v="20"/>
    <n v="20"/>
    <n v="20"/>
    <n v="20"/>
    <n v="20"/>
    <n v="20"/>
    <n v="24"/>
    <n v="24"/>
    <n v="24"/>
    <n v="24"/>
    <n v="24"/>
    <n v="24"/>
    <n v="1000"/>
    <n v="1000"/>
    <n v="1000"/>
    <n v="1000"/>
    <n v="1000"/>
    <n v="1000"/>
    <n v="1200"/>
    <n v="1200"/>
    <n v="1200"/>
    <n v="1200"/>
    <n v="1200"/>
    <n v="1200"/>
  </r>
  <r>
    <x v="1"/>
    <x v="3"/>
    <x v="2"/>
    <n v="75"/>
    <n v="40"/>
    <n v="40"/>
    <n v="40"/>
    <n v="40"/>
    <n v="40"/>
    <n v="40"/>
    <n v="50"/>
    <n v="50"/>
    <n v="50"/>
    <n v="50"/>
    <n v="50"/>
    <n v="50"/>
    <n v="3000"/>
    <n v="3000"/>
    <n v="3000"/>
    <n v="3000"/>
    <n v="3000"/>
    <n v="3000"/>
    <n v="3750"/>
    <n v="3750"/>
    <n v="3750"/>
    <n v="3750"/>
    <n v="3750"/>
    <n v="3750"/>
  </r>
  <r>
    <x v="1"/>
    <x v="3"/>
    <x v="5"/>
    <n v="50"/>
    <n v="10"/>
    <n v="10"/>
    <n v="10"/>
    <n v="10"/>
    <n v="10"/>
    <n v="10"/>
    <n v="12"/>
    <n v="12"/>
    <n v="12"/>
    <n v="12"/>
    <n v="12"/>
    <n v="12"/>
    <n v="500"/>
    <n v="500"/>
    <n v="500"/>
    <n v="500"/>
    <n v="500"/>
    <n v="500"/>
    <n v="600"/>
    <n v="600"/>
    <n v="600"/>
    <n v="600"/>
    <n v="600"/>
    <n v="600"/>
  </r>
  <r>
    <x v="1"/>
    <x v="4"/>
    <x v="0"/>
    <n v="50"/>
    <n v="5"/>
    <n v="5"/>
    <n v="5"/>
    <n v="5"/>
    <n v="5"/>
    <n v="5"/>
    <n v="5"/>
    <n v="5"/>
    <n v="5"/>
    <n v="5"/>
    <n v="5"/>
    <n v="5"/>
    <n v="250"/>
    <n v="250"/>
    <n v="250"/>
    <n v="250"/>
    <n v="250"/>
    <n v="250"/>
    <n v="250"/>
    <n v="250"/>
    <n v="250"/>
    <n v="250"/>
    <n v="250"/>
    <n v="250"/>
  </r>
  <r>
    <x v="1"/>
    <x v="4"/>
    <x v="3"/>
    <n v="105"/>
    <n v="40"/>
    <n v="40"/>
    <n v="40"/>
    <n v="40"/>
    <n v="40"/>
    <n v="40"/>
    <n v="40"/>
    <n v="40"/>
    <n v="40"/>
    <n v="40"/>
    <n v="40"/>
    <n v="40"/>
    <n v="4200"/>
    <n v="4200"/>
    <n v="4200"/>
    <n v="4200"/>
    <n v="4200"/>
    <n v="4200"/>
    <n v="4200"/>
    <n v="4200"/>
    <n v="4200"/>
    <n v="4200"/>
    <n v="4200"/>
    <n v="4200"/>
  </r>
  <r>
    <x v="1"/>
    <x v="4"/>
    <x v="6"/>
    <n v="140"/>
    <n v="40"/>
    <n v="40"/>
    <n v="40"/>
    <n v="40"/>
    <n v="40"/>
    <n v="40"/>
    <n v="50"/>
    <n v="50"/>
    <n v="50"/>
    <n v="25"/>
    <n v="25"/>
    <n v="25"/>
    <n v="5600"/>
    <n v="5600"/>
    <n v="5600"/>
    <n v="5600"/>
    <n v="5600"/>
    <n v="5600"/>
    <n v="7000"/>
    <n v="7000"/>
    <n v="7000"/>
    <n v="3500"/>
    <n v="3500"/>
    <n v="3500"/>
  </r>
  <r>
    <x v="1"/>
    <x v="5"/>
    <x v="5"/>
    <n v="50"/>
    <n v="10"/>
    <n v="10"/>
    <n v="10"/>
    <n v="10"/>
    <n v="10"/>
    <n v="10"/>
    <n v="12"/>
    <n v="12"/>
    <n v="12"/>
    <n v="12"/>
    <n v="12"/>
    <n v="12"/>
    <n v="500"/>
    <n v="500"/>
    <n v="500"/>
    <n v="500"/>
    <n v="500"/>
    <n v="500"/>
    <n v="600"/>
    <n v="600"/>
    <n v="600"/>
    <n v="600"/>
    <n v="600"/>
    <n v="600"/>
  </r>
  <r>
    <x v="1"/>
    <x v="5"/>
    <x v="7"/>
    <n v="60"/>
    <n v="20"/>
    <n v="20"/>
    <n v="20"/>
    <n v="20"/>
    <n v="20"/>
    <n v="20"/>
    <n v="25"/>
    <n v="25"/>
    <n v="25"/>
    <n v="25"/>
    <n v="25"/>
    <n v="25"/>
    <n v="1200"/>
    <n v="1200"/>
    <n v="1200"/>
    <n v="1200"/>
    <n v="1200"/>
    <n v="1200"/>
    <n v="1500"/>
    <n v="1500"/>
    <n v="1500"/>
    <n v="1500"/>
    <n v="1500"/>
    <n v="1500"/>
  </r>
  <r>
    <x v="1"/>
    <x v="5"/>
    <x v="6"/>
    <n v="140"/>
    <n v="40"/>
    <n v="40"/>
    <n v="40"/>
    <n v="40"/>
    <n v="40"/>
    <n v="40"/>
    <n v="50"/>
    <n v="50"/>
    <n v="50"/>
    <n v="25"/>
    <n v="25"/>
    <n v="25"/>
    <n v="5600"/>
    <n v="5600"/>
    <n v="5600"/>
    <n v="5600"/>
    <n v="5600"/>
    <n v="5600"/>
    <n v="7000"/>
    <n v="7000"/>
    <n v="7000"/>
    <n v="3500"/>
    <n v="3500"/>
    <n v="3500"/>
  </r>
  <r>
    <x v="2"/>
    <x v="6"/>
    <x v="0"/>
    <n v="50"/>
    <n v="10"/>
    <n v="10"/>
    <n v="10"/>
    <n v="10"/>
    <n v="10"/>
    <n v="10"/>
    <n v="5"/>
    <n v="5"/>
    <n v="5"/>
    <n v="5"/>
    <n v="5"/>
    <n v="5"/>
    <n v="500"/>
    <n v="500"/>
    <n v="500"/>
    <n v="500"/>
    <n v="500"/>
    <n v="500"/>
    <n v="250"/>
    <n v="250"/>
    <n v="250"/>
    <n v="250"/>
    <n v="250"/>
    <n v="250"/>
  </r>
  <r>
    <x v="2"/>
    <x v="6"/>
    <x v="1"/>
    <n v="35"/>
    <n v="80"/>
    <n v="80"/>
    <n v="80"/>
    <n v="80"/>
    <n v="80"/>
    <n v="80"/>
    <n v="80"/>
    <n v="80"/>
    <n v="80"/>
    <n v="80"/>
    <n v="80"/>
    <n v="80"/>
    <n v="2800"/>
    <n v="2800"/>
    <n v="2800"/>
    <n v="2800"/>
    <n v="2800"/>
    <n v="2800"/>
    <n v="2800"/>
    <n v="2800"/>
    <n v="2800"/>
    <n v="2800"/>
    <n v="2800"/>
    <n v="2800"/>
  </r>
  <r>
    <x v="2"/>
    <x v="6"/>
    <x v="2"/>
    <n v="75"/>
    <n v="80"/>
    <n v="80"/>
    <n v="80"/>
    <n v="80"/>
    <n v="80"/>
    <n v="80"/>
    <n v="80"/>
    <n v="80"/>
    <n v="80"/>
    <n v="80"/>
    <n v="80"/>
    <n v="80"/>
    <n v="6000"/>
    <n v="6000"/>
    <n v="6000"/>
    <n v="6000"/>
    <n v="6000"/>
    <n v="6000"/>
    <n v="6000"/>
    <n v="6000"/>
    <n v="6000"/>
    <n v="6000"/>
    <n v="6000"/>
    <n v="6000"/>
  </r>
  <r>
    <x v="2"/>
    <x v="6"/>
    <x v="7"/>
    <n v="60"/>
    <n v="20"/>
    <n v="20"/>
    <n v="20"/>
    <n v="20"/>
    <n v="20"/>
    <n v="20"/>
    <n v="25"/>
    <n v="25"/>
    <n v="25"/>
    <n v="25"/>
    <n v="25"/>
    <n v="25"/>
    <n v="1200"/>
    <n v="1200"/>
    <n v="1200"/>
    <n v="1200"/>
    <n v="1200"/>
    <n v="1200"/>
    <n v="1500"/>
    <n v="1500"/>
    <n v="1500"/>
    <n v="1500"/>
    <n v="1500"/>
    <n v="1500"/>
  </r>
  <r>
    <x v="2"/>
    <x v="7"/>
    <x v="3"/>
    <n v="105"/>
    <n v="80"/>
    <n v="80"/>
    <n v="80"/>
    <n v="80"/>
    <n v="80"/>
    <n v="80"/>
    <n v="120"/>
    <n v="120"/>
    <n v="120"/>
    <n v="120"/>
    <n v="120"/>
    <n v="120"/>
    <n v="8400"/>
    <n v="8400"/>
    <n v="8400"/>
    <n v="8400"/>
    <n v="8400"/>
    <n v="8400"/>
    <n v="12600"/>
    <n v="12600"/>
    <n v="12600"/>
    <n v="12600"/>
    <n v="12600"/>
    <n v="12600"/>
  </r>
  <r>
    <x v="2"/>
    <x v="7"/>
    <x v="5"/>
    <n v="50"/>
    <n v="10"/>
    <n v="10"/>
    <n v="10"/>
    <n v="10"/>
    <n v="10"/>
    <n v="10"/>
    <n v="12"/>
    <n v="12"/>
    <n v="12"/>
    <n v="12"/>
    <n v="12"/>
    <n v="12"/>
    <n v="500"/>
    <n v="500"/>
    <n v="500"/>
    <n v="500"/>
    <n v="500"/>
    <n v="500"/>
    <n v="600"/>
    <n v="600"/>
    <n v="600"/>
    <n v="600"/>
    <n v="600"/>
    <n v="600"/>
  </r>
  <r>
    <x v="2"/>
    <x v="7"/>
    <x v="7"/>
    <n v="60"/>
    <n v="20"/>
    <n v="20"/>
    <n v="20"/>
    <n v="20"/>
    <n v="20"/>
    <n v="20"/>
    <n v="25"/>
    <n v="25"/>
    <n v="25"/>
    <n v="25"/>
    <n v="25"/>
    <n v="25"/>
    <n v="1200"/>
    <n v="1200"/>
    <n v="1200"/>
    <n v="1200"/>
    <n v="1200"/>
    <n v="1200"/>
    <n v="1500"/>
    <n v="1500"/>
    <n v="1500"/>
    <n v="1500"/>
    <n v="1500"/>
    <n v="1500"/>
  </r>
  <r>
    <x v="2"/>
    <x v="8"/>
    <x v="0"/>
    <n v="50"/>
    <n v="30"/>
    <n v="30"/>
    <n v="30"/>
    <n v="30"/>
    <n v="30"/>
    <n v="30"/>
    <n v="30"/>
    <n v="30"/>
    <n v="30"/>
    <n v="30"/>
    <n v="30"/>
    <n v="30"/>
    <n v="1500"/>
    <n v="1500"/>
    <n v="1500"/>
    <n v="1500"/>
    <n v="1500"/>
    <n v="1500"/>
    <n v="1500"/>
    <n v="1500"/>
    <n v="1500"/>
    <n v="1500"/>
    <n v="1500"/>
    <n v="1500"/>
  </r>
  <r>
    <x v="2"/>
    <x v="8"/>
    <x v="5"/>
    <n v="50"/>
    <n v="10"/>
    <n v="10"/>
    <n v="10"/>
    <n v="10"/>
    <n v="10"/>
    <n v="10"/>
    <n v="12"/>
    <n v="12"/>
    <n v="12"/>
    <n v="12"/>
    <n v="12"/>
    <n v="12"/>
    <n v="500"/>
    <n v="500"/>
    <n v="500"/>
    <n v="500"/>
    <n v="500"/>
    <n v="500"/>
    <n v="600"/>
    <n v="600"/>
    <n v="600"/>
    <n v="600"/>
    <n v="600"/>
    <n v="600"/>
  </r>
  <r>
    <x v="2"/>
    <x v="8"/>
    <x v="6"/>
    <n v="140"/>
    <n v="40"/>
    <n v="40"/>
    <n v="40"/>
    <n v="40"/>
    <n v="40"/>
    <n v="40"/>
    <n v="50"/>
    <n v="50"/>
    <n v="50"/>
    <n v="25"/>
    <n v="25"/>
    <n v="25"/>
    <n v="5600"/>
    <n v="5600"/>
    <n v="5600"/>
    <n v="5600"/>
    <n v="5600"/>
    <n v="5600"/>
    <n v="7000"/>
    <n v="7000"/>
    <n v="7000"/>
    <n v="3500"/>
    <n v="3500"/>
    <n v="3500"/>
  </r>
  <r>
    <x v="2"/>
    <x v="9"/>
    <x v="5"/>
    <n v="50"/>
    <n v="10"/>
    <n v="10"/>
    <n v="10"/>
    <n v="10"/>
    <n v="10"/>
    <n v="10"/>
    <n v="12"/>
    <n v="12"/>
    <n v="12"/>
    <n v="12"/>
    <n v="12"/>
    <n v="12"/>
    <n v="500"/>
    <n v="500"/>
    <n v="500"/>
    <n v="500"/>
    <n v="500"/>
    <n v="500"/>
    <n v="600"/>
    <n v="600"/>
    <n v="600"/>
    <n v="600"/>
    <n v="600"/>
    <n v="600"/>
  </r>
  <r>
    <x v="2"/>
    <x v="9"/>
    <x v="7"/>
    <n v="60"/>
    <n v="20"/>
    <n v="20"/>
    <n v="20"/>
    <n v="20"/>
    <n v="20"/>
    <n v="20"/>
    <n v="25"/>
    <n v="25"/>
    <n v="25"/>
    <n v="25"/>
    <n v="25"/>
    <n v="25"/>
    <n v="1200"/>
    <n v="1200"/>
    <n v="1200"/>
    <n v="1200"/>
    <n v="1200"/>
    <n v="1200"/>
    <n v="1500"/>
    <n v="1500"/>
    <n v="1500"/>
    <n v="1500"/>
    <n v="1500"/>
    <n v="1500"/>
  </r>
  <r>
    <x v="2"/>
    <x v="10"/>
    <x v="6"/>
    <n v="140"/>
    <n v="40"/>
    <n v="40"/>
    <n v="40"/>
    <n v="40"/>
    <n v="40"/>
    <n v="40"/>
    <n v="50"/>
    <n v="50"/>
    <n v="50"/>
    <n v="25"/>
    <n v="25"/>
    <n v="25"/>
    <n v="5600"/>
    <n v="5600"/>
    <n v="5600"/>
    <n v="5600"/>
    <n v="5600"/>
    <n v="5600"/>
    <n v="7000"/>
    <n v="7000"/>
    <n v="7000"/>
    <n v="3500"/>
    <n v="3500"/>
    <n v="3500"/>
  </r>
  <r>
    <x v="2"/>
    <x v="10"/>
    <x v="5"/>
    <n v="50"/>
    <n v="10"/>
    <n v="10"/>
    <n v="10"/>
    <n v="10"/>
    <n v="10"/>
    <n v="10"/>
    <n v="12"/>
    <n v="12"/>
    <n v="12"/>
    <n v="12"/>
    <n v="12"/>
    <n v="12"/>
    <n v="500"/>
    <n v="500"/>
    <n v="500"/>
    <n v="500"/>
    <n v="500"/>
    <n v="500"/>
    <n v="600"/>
    <n v="600"/>
    <n v="600"/>
    <n v="600"/>
    <n v="600"/>
    <n v="600"/>
  </r>
  <r>
    <x v="3"/>
    <x v="11"/>
    <x v="4"/>
    <n v="90"/>
    <n v="20"/>
    <n v="20"/>
    <n v="20"/>
    <n v="20"/>
    <n v="20"/>
    <n v="20"/>
    <n v="15"/>
    <n v="15"/>
    <n v="15"/>
    <n v="15"/>
    <n v="15"/>
    <n v="15"/>
    <n v="1800"/>
    <n v="1800"/>
    <n v="1800"/>
    <n v="1800"/>
    <n v="1800"/>
    <n v="1800"/>
    <n v="1350"/>
    <n v="1350"/>
    <n v="1350"/>
    <n v="1350"/>
    <n v="1350"/>
    <n v="1350"/>
  </r>
  <r>
    <x v="3"/>
    <x v="11"/>
    <x v="8"/>
    <n v="95"/>
    <n v="160"/>
    <n v="160"/>
    <n v="160"/>
    <n v="160"/>
    <n v="160"/>
    <n v="160"/>
    <n v="110"/>
    <n v="110"/>
    <n v="110"/>
    <n v="110"/>
    <n v="110"/>
    <n v="110"/>
    <n v="15200"/>
    <n v="15200"/>
    <n v="15200"/>
    <n v="15200"/>
    <n v="15200"/>
    <n v="15200"/>
    <n v="10450"/>
    <n v="10450"/>
    <n v="10450"/>
    <n v="10450"/>
    <n v="10450"/>
    <n v="10450"/>
  </r>
  <r>
    <x v="3"/>
    <x v="11"/>
    <x v="7"/>
    <n v="60"/>
    <n v="20"/>
    <n v="20"/>
    <n v="20"/>
    <n v="20"/>
    <n v="20"/>
    <n v="20"/>
    <n v="25"/>
    <n v="25"/>
    <n v="25"/>
    <n v="25"/>
    <n v="25"/>
    <n v="25"/>
    <n v="1200"/>
    <n v="1200"/>
    <n v="1200"/>
    <n v="1200"/>
    <n v="1200"/>
    <n v="1200"/>
    <n v="1500"/>
    <n v="1500"/>
    <n v="1500"/>
    <n v="1500"/>
    <n v="1500"/>
    <n v="1500"/>
  </r>
  <r>
    <x v="3"/>
    <x v="11"/>
    <x v="9"/>
    <n v="120"/>
    <n v="30"/>
    <n v="30"/>
    <n v="30"/>
    <n v="30"/>
    <n v="30"/>
    <n v="30"/>
    <n v="30"/>
    <n v="30"/>
    <n v="30"/>
    <n v="30"/>
    <n v="30"/>
    <n v="30"/>
    <n v="3600"/>
    <n v="3600"/>
    <n v="3600"/>
    <n v="3600"/>
    <n v="3600"/>
    <n v="3600"/>
    <n v="3600"/>
    <n v="3600"/>
    <n v="3600"/>
    <n v="3600"/>
    <n v="3600"/>
    <n v="3600"/>
  </r>
  <r>
    <x v="3"/>
    <x v="12"/>
    <x v="10"/>
    <n v="75"/>
    <n v="80"/>
    <n v="80"/>
    <n v="80"/>
    <n v="80"/>
    <n v="80"/>
    <n v="80"/>
    <n v="80"/>
    <n v="80"/>
    <n v="80"/>
    <n v="80"/>
    <n v="80"/>
    <n v="80"/>
    <n v="6000"/>
    <n v="6000"/>
    <n v="6000"/>
    <n v="6000"/>
    <n v="6000"/>
    <n v="6000"/>
    <n v="6000"/>
    <n v="6000"/>
    <n v="6000"/>
    <n v="6000"/>
    <n v="6000"/>
    <n v="6000"/>
  </r>
  <r>
    <x v="3"/>
    <x v="12"/>
    <x v="5"/>
    <n v="50"/>
    <n v="10"/>
    <n v="10"/>
    <n v="10"/>
    <n v="10"/>
    <n v="10"/>
    <n v="10"/>
    <n v="12"/>
    <n v="12"/>
    <n v="12"/>
    <n v="12"/>
    <n v="12"/>
    <n v="12"/>
    <n v="500"/>
    <n v="500"/>
    <n v="500"/>
    <n v="500"/>
    <n v="500"/>
    <n v="500"/>
    <n v="600"/>
    <n v="600"/>
    <n v="600"/>
    <n v="600"/>
    <n v="600"/>
    <n v="600"/>
  </r>
  <r>
    <x v="3"/>
    <x v="12"/>
    <x v="7"/>
    <n v="60"/>
    <n v="20"/>
    <n v="20"/>
    <n v="20"/>
    <n v="20"/>
    <n v="20"/>
    <n v="20"/>
    <n v="25"/>
    <n v="25"/>
    <n v="25"/>
    <n v="25"/>
    <n v="25"/>
    <n v="25"/>
    <n v="1200"/>
    <n v="1200"/>
    <n v="1200"/>
    <n v="1200"/>
    <n v="1200"/>
    <n v="1200"/>
    <n v="1500"/>
    <n v="1500"/>
    <n v="1500"/>
    <n v="1500"/>
    <n v="1500"/>
    <n v="1500"/>
  </r>
  <r>
    <x v="3"/>
    <x v="12"/>
    <x v="9"/>
    <n v="120"/>
    <n v="30"/>
    <n v="30"/>
    <n v="30"/>
    <n v="30"/>
    <n v="30"/>
    <n v="30"/>
    <n v="30"/>
    <n v="30"/>
    <n v="30"/>
    <n v="30"/>
    <n v="30"/>
    <n v="30"/>
    <n v="3600"/>
    <n v="3600"/>
    <n v="3600"/>
    <n v="3600"/>
    <n v="3600"/>
    <n v="3600"/>
    <n v="3600"/>
    <n v="3600"/>
    <n v="3600"/>
    <n v="3600"/>
    <n v="3600"/>
    <n v="3600"/>
  </r>
  <r>
    <x v="3"/>
    <x v="13"/>
    <x v="10"/>
    <n v="75"/>
    <n v="80"/>
    <n v="80"/>
    <n v="80"/>
    <n v="80"/>
    <n v="80"/>
    <n v="80"/>
    <n v="90"/>
    <n v="90"/>
    <n v="90"/>
    <n v="90"/>
    <n v="90"/>
    <n v="90"/>
    <n v="6000"/>
    <n v="6000"/>
    <n v="6000"/>
    <n v="6000"/>
    <n v="6000"/>
    <n v="6000"/>
    <n v="6750"/>
    <n v="6750"/>
    <n v="6750"/>
    <n v="6750"/>
    <n v="6750"/>
    <n v="6750"/>
  </r>
  <r>
    <x v="3"/>
    <x v="13"/>
    <x v="5"/>
    <n v="50"/>
    <n v="10"/>
    <n v="10"/>
    <n v="10"/>
    <n v="10"/>
    <n v="10"/>
    <n v="10"/>
    <n v="12"/>
    <n v="12"/>
    <n v="12"/>
    <n v="12"/>
    <n v="12"/>
    <n v="12"/>
    <n v="500"/>
    <n v="500"/>
    <n v="500"/>
    <n v="500"/>
    <n v="500"/>
    <n v="500"/>
    <n v="600"/>
    <n v="600"/>
    <n v="600"/>
    <n v="600"/>
    <n v="600"/>
    <n v="600"/>
  </r>
  <r>
    <x v="3"/>
    <x v="13"/>
    <x v="9"/>
    <n v="120"/>
    <n v="30"/>
    <n v="30"/>
    <n v="30"/>
    <n v="30"/>
    <n v="30"/>
    <n v="30"/>
    <n v="30"/>
    <n v="30"/>
    <n v="30"/>
    <n v="30"/>
    <n v="30"/>
    <n v="30"/>
    <n v="3600"/>
    <n v="3600"/>
    <n v="3600"/>
    <n v="3600"/>
    <n v="3600"/>
    <n v="3600"/>
    <n v="3600"/>
    <n v="3600"/>
    <n v="3600"/>
    <n v="3600"/>
    <n v="3600"/>
    <n v="3600"/>
  </r>
  <r>
    <x v="3"/>
    <x v="14"/>
    <x v="5"/>
    <n v="50"/>
    <n v="10"/>
    <n v="10"/>
    <n v="10"/>
    <n v="10"/>
    <n v="10"/>
    <n v="10"/>
    <n v="12"/>
    <n v="12"/>
    <n v="12"/>
    <n v="12"/>
    <n v="12"/>
    <n v="12"/>
    <n v="500"/>
    <n v="500"/>
    <n v="500"/>
    <n v="500"/>
    <n v="500"/>
    <n v="500"/>
    <n v="600"/>
    <n v="600"/>
    <n v="600"/>
    <n v="600"/>
    <n v="600"/>
    <n v="600"/>
  </r>
  <r>
    <x v="3"/>
    <x v="14"/>
    <x v="7"/>
    <n v="60"/>
    <n v="20"/>
    <n v="20"/>
    <n v="20"/>
    <n v="20"/>
    <n v="20"/>
    <n v="20"/>
    <n v="25"/>
    <n v="25"/>
    <n v="25"/>
    <n v="25"/>
    <n v="25"/>
    <n v="25"/>
    <n v="1200"/>
    <n v="1200"/>
    <n v="1200"/>
    <n v="1200"/>
    <n v="1200"/>
    <n v="1200"/>
    <n v="1500"/>
    <n v="1500"/>
    <n v="1500"/>
    <n v="1500"/>
    <n v="1500"/>
    <n v="1500"/>
  </r>
  <r>
    <x v="3"/>
    <x v="14"/>
    <x v="9"/>
    <n v="120"/>
    <n v="30"/>
    <n v="30"/>
    <n v="30"/>
    <n v="30"/>
    <n v="30"/>
    <n v="30"/>
    <n v="30"/>
    <n v="30"/>
    <n v="30"/>
    <n v="30"/>
    <n v="30"/>
    <n v="30"/>
    <n v="3600"/>
    <n v="3600"/>
    <n v="3600"/>
    <n v="3600"/>
    <n v="3600"/>
    <n v="3600"/>
    <n v="3600"/>
    <n v="3600"/>
    <n v="3600"/>
    <n v="3600"/>
    <n v="3600"/>
    <n v="3600"/>
  </r>
  <r>
    <x v="4"/>
    <x v="15"/>
    <x v="0"/>
    <n v="50"/>
    <n v="40"/>
    <n v="40"/>
    <n v="40"/>
    <n v="40"/>
    <n v="40"/>
    <n v="40"/>
    <n v="50"/>
    <n v="50"/>
    <n v="50"/>
    <n v="50"/>
    <n v="50"/>
    <n v="50"/>
    <n v="2000"/>
    <n v="2000"/>
    <n v="2000"/>
    <n v="2000"/>
    <n v="2000"/>
    <n v="2000"/>
    <n v="2500"/>
    <n v="2500"/>
    <n v="2500"/>
    <n v="2500"/>
    <n v="2500"/>
    <n v="2500"/>
  </r>
  <r>
    <x v="4"/>
    <x v="15"/>
    <x v="5"/>
    <n v="50"/>
    <n v="10"/>
    <n v="10"/>
    <n v="10"/>
    <n v="10"/>
    <n v="10"/>
    <n v="10"/>
    <n v="12"/>
    <n v="12"/>
    <n v="12"/>
    <n v="12"/>
    <n v="12"/>
    <n v="12"/>
    <n v="500"/>
    <n v="500"/>
    <n v="500"/>
    <n v="500"/>
    <n v="500"/>
    <n v="500"/>
    <n v="600"/>
    <n v="600"/>
    <n v="600"/>
    <n v="600"/>
    <n v="600"/>
    <n v="600"/>
  </r>
  <r>
    <x v="4"/>
    <x v="15"/>
    <x v="9"/>
    <n v="120"/>
    <n v="30"/>
    <n v="30"/>
    <n v="30"/>
    <n v="30"/>
    <n v="30"/>
    <n v="30"/>
    <n v="30"/>
    <n v="30"/>
    <n v="30"/>
    <n v="30"/>
    <n v="30"/>
    <n v="30"/>
    <n v="3600"/>
    <n v="3600"/>
    <n v="3600"/>
    <n v="3600"/>
    <n v="3600"/>
    <n v="3600"/>
    <n v="3600"/>
    <n v="3600"/>
    <n v="3600"/>
    <n v="3600"/>
    <n v="3600"/>
    <n v="3600"/>
  </r>
  <r>
    <x v="4"/>
    <x v="16"/>
    <x v="11"/>
    <n v="45"/>
    <n v="160"/>
    <n v="160"/>
    <n v="160"/>
    <n v="160"/>
    <n v="160"/>
    <n v="160"/>
    <n v="160"/>
    <n v="160"/>
    <n v="160"/>
    <n v="160"/>
    <n v="160"/>
    <n v="160"/>
    <n v="7200"/>
    <n v="7200"/>
    <n v="7200"/>
    <n v="7200"/>
    <n v="7200"/>
    <n v="7200"/>
    <n v="7200"/>
    <n v="7200"/>
    <n v="7200"/>
    <n v="7200"/>
    <n v="7200"/>
    <n v="7200"/>
  </r>
  <r>
    <x v="4"/>
    <x v="16"/>
    <x v="12"/>
    <n v="88"/>
    <n v="160"/>
    <n v="160"/>
    <n v="160"/>
    <n v="160"/>
    <n v="160"/>
    <n v="160"/>
    <n v="80"/>
    <n v="80"/>
    <n v="80"/>
    <n v="80"/>
    <n v="80"/>
    <n v="80"/>
    <n v="14080"/>
    <n v="14080"/>
    <n v="14080"/>
    <n v="14080"/>
    <n v="14080"/>
    <n v="14080"/>
    <n v="7040"/>
    <n v="7040"/>
    <n v="7040"/>
    <n v="7040"/>
    <n v="7040"/>
    <n v="7040"/>
  </r>
  <r>
    <x v="4"/>
    <x v="16"/>
    <x v="5"/>
    <n v="50"/>
    <n v="10"/>
    <n v="10"/>
    <n v="10"/>
    <n v="10"/>
    <n v="10"/>
    <n v="10"/>
    <n v="12"/>
    <n v="12"/>
    <n v="12"/>
    <n v="12"/>
    <n v="12"/>
    <n v="12"/>
    <n v="500"/>
    <n v="500"/>
    <n v="500"/>
    <n v="500"/>
    <n v="500"/>
    <n v="500"/>
    <n v="600"/>
    <n v="600"/>
    <n v="600"/>
    <n v="600"/>
    <n v="600"/>
    <n v="600"/>
  </r>
  <r>
    <x v="4"/>
    <x v="16"/>
    <x v="7"/>
    <n v="60"/>
    <n v="20"/>
    <n v="20"/>
    <n v="20"/>
    <n v="20"/>
    <n v="20"/>
    <n v="20"/>
    <n v="25"/>
    <n v="25"/>
    <n v="25"/>
    <n v="25"/>
    <n v="25"/>
    <n v="25"/>
    <n v="1200"/>
    <n v="1200"/>
    <n v="1200"/>
    <n v="1200"/>
    <n v="1200"/>
    <n v="1200"/>
    <n v="1500"/>
    <n v="1500"/>
    <n v="1500"/>
    <n v="1500"/>
    <n v="1500"/>
    <n v="1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6E0571-8288-48CB-8A1E-639867DD4016}" name="Hour_Analysis" cacheId="0" applyNumberFormats="0" applyBorderFormats="0" applyFontFormats="0" applyPatternFormats="0" applyAlignmentFormats="0" applyWidthHeightFormats="1" dataCaption="Values" grandTotalCaption="Total of 6 Months" updatedVersion="7" minRefreshableVersion="3" useAutoFormatting="1" itemPrintTitles="1" createdVersion="7" indent="0" outline="1" outlineData="1" multipleFieldFilters="0" chartFormat="12" rowHeaderCaption="Projects">
  <location ref="A3:C9" firstHeaderRow="0" firstDataRow="1" firstDataCol="1"/>
  <pivotFields count="18"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>
      <items count="14">
        <item x="9"/>
        <item x="6"/>
        <item x="0"/>
        <item x="7"/>
        <item x="8"/>
        <item x="2"/>
        <item x="4"/>
        <item x="12"/>
        <item x="3"/>
        <item x="10"/>
        <item x="11"/>
        <item x="5"/>
        <item x="1"/>
        <item t="default"/>
      </items>
    </pivotField>
    <pivotField numFmtId="44" showAll="0"/>
    <pivotField showAll="0">
      <items count="9">
        <item x="5"/>
        <item x="4"/>
        <item x="0"/>
        <item x="6"/>
        <item x="2"/>
        <item x="1"/>
        <item x="3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Budget Hours" fld="16" baseField="0" baseItem="0"/>
    <dataField name="Actual Hours" fld="17" baseField="0" baseItem="0"/>
  </dataFields>
  <formats count="7">
    <format dxfId="27">
      <pivotArea field="0" type="button" dataOnly="0" labelOnly="1" outline="0" axis="axisRow" fieldPosition="0"/>
    </format>
    <format dxfId="26">
      <pivotArea dataOnly="0" labelOnly="1" fieldPosition="0">
        <references count="1">
          <reference field="0" count="0"/>
        </references>
      </pivotArea>
    </format>
    <format dxfId="25">
      <pivotArea dataOnly="0" labelOnly="1" grandRow="1" outline="0" fieldPosition="0"/>
    </format>
    <format dxfId="2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2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C4E35E-3A1F-49E7-9264-0A540609AD89}" name="Cost_Table" cacheId="1" applyNumberFormats="0" applyBorderFormats="0" applyFontFormats="0" applyPatternFormats="0" applyAlignmentFormats="0" applyWidthHeightFormats="1" dataCaption="Values" grandTotalCaption="Total of 6 Months" updatedVersion="7" minRefreshableVersion="3" useAutoFormatting="1" itemPrintTitles="1" createdVersion="7" indent="0" outline="1" outlineData="1" multipleFieldFilters="0" chartFormat="10" rowHeaderCaption="Projects">
  <location ref="A3:C9" firstHeaderRow="0" firstDataRow="1" firstDataCol="1"/>
  <pivotFields count="34"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numFmtId="4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Budget Costs" fld="28" baseField="0" baseItem="0" numFmtId="44"/>
    <dataField name="Actual Costs" fld="29" baseField="0" baseItem="0" numFmtId="44"/>
  </dataFields>
  <formats count="7">
    <format dxfId="20">
      <pivotArea field="0" type="button" dataOnly="0" labelOnly="1" outline="0" axis="axisRow" fieldPosition="0"/>
    </format>
    <format dxfId="19">
      <pivotArea dataOnly="0" labelOnly="1" fieldPosition="0">
        <references count="1">
          <reference field="0" count="0"/>
        </references>
      </pivotArea>
    </format>
    <format dxfId="18">
      <pivotArea dataOnly="0" labelOnly="1" grandRow="1" outline="0" fieldPosition="0"/>
    </format>
    <format dxfId="1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0F9F3F-CD62-4E43-B6C0-B9E56EB926F1}" name="Personnel_Hour" cacheId="1" applyNumberFormats="0" applyBorderFormats="0" applyFontFormats="0" applyPatternFormats="0" applyAlignmentFormats="0" applyWidthHeightFormats="1" dataCaption="Values" grandTotalCaption="Total of 6 Months" updatedVersion="7" minRefreshableVersion="3" useAutoFormatting="1" itemPrintTitles="1" createdVersion="7" indent="0" outline="1" outlineData="1" multipleFieldFilters="0" chartFormat="1" rowHeaderCaption="Personnel">
  <location ref="A3:C17" firstHeaderRow="0" firstDataRow="1" firstDataCol="1"/>
  <pivotFields count="34">
    <pivotField showAll="0"/>
    <pivotField showAll="0"/>
    <pivotField axis="axisRow" showAll="0" sortType="ascending">
      <items count="14">
        <item x="9"/>
        <item x="6"/>
        <item x="0"/>
        <item x="7"/>
        <item x="8"/>
        <item x="2"/>
        <item x="4"/>
        <item x="12"/>
        <item x="3"/>
        <item x="10"/>
        <item x="11"/>
        <item x="5"/>
        <item x="1"/>
        <item t="default"/>
      </items>
    </pivotField>
    <pivotField numFmtId="4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Personnel Budget Hours" fld="32" baseField="0" baseItem="0"/>
    <dataField name="Personnel Actual Hours" fld="33" baseField="0" baseItem="0"/>
  </dataFields>
  <formats count="7">
    <format dxfId="13">
      <pivotArea field="2" type="button" dataOnly="0" labelOnly="1" outline="0" axis="axisRow" fieldPosition="0"/>
    </format>
    <format dxfId="12">
      <pivotArea dataOnly="0" labelOnly="1" fieldPosition="0">
        <references count="1">
          <reference field="2" count="0"/>
        </references>
      </pivotArea>
    </format>
    <format dxfId="11">
      <pivotArea dataOnly="0" labelOnly="1" grandRow="1" outline="0" fieldPosition="0"/>
    </format>
    <format dxfId="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48B95F-97C7-4972-9517-3A878BE9D449}" name="Personnel_Cost" cacheId="1" dataPosition="0" applyNumberFormats="0" applyBorderFormats="0" applyFontFormats="0" applyPatternFormats="0" applyAlignmentFormats="0" applyWidthHeightFormats="1" dataCaption="Values" grandTotalCaption="Total of 6 Months" updatedVersion="7" minRefreshableVersion="3" useAutoFormatting="1" itemPrintTitles="1" createdVersion="7" indent="0" outline="1" outlineData="1" multipleFieldFilters="0" chartFormat="1" rowHeaderCaption="Personnel">
  <location ref="A3:C17" firstHeaderRow="0" firstDataRow="1" firstDataCol="1"/>
  <pivotFields count="34">
    <pivotField showAll="0"/>
    <pivotField showAll="0"/>
    <pivotField axis="axisRow" showAll="0" sortType="ascending">
      <items count="14">
        <item x="9"/>
        <item x="6"/>
        <item x="0"/>
        <item x="7"/>
        <item x="8"/>
        <item x="2"/>
        <item x="4"/>
        <item x="12"/>
        <item x="3"/>
        <item x="10"/>
        <item x="11"/>
        <item x="5"/>
        <item x="1"/>
        <item t="default"/>
      </items>
    </pivotField>
    <pivotField numFmtId="4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Personnel Budget Costs" fld="30" baseField="0" baseItem="0" numFmtId="44"/>
    <dataField name="Personnel Actual Costs" fld="31" baseField="0" baseItem="0" numFmtId="44"/>
  </dataFields>
  <formats count="7">
    <format dxfId="6">
      <pivotArea field="2" type="button" dataOnly="0" labelOnly="1" outline="0" axis="axisRow" fieldPosition="0"/>
    </format>
    <format dxfId="5">
      <pivotArea dataOnly="0" labelOnly="1" fieldPosition="0">
        <references count="1">
          <reference field="2" count="0"/>
        </references>
      </pivotArea>
    </format>
    <format dxfId="4">
      <pivotArea dataOnly="0" labelOnly="1" grandRow="1" outline="0" fieldPosition="0"/>
    </format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</chartFormats>
  <pivotTableStyleInfo name="PivotStyleDark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1D306-7DFA-4BE8-8163-2BAE4ACD77D9}">
  <dimension ref="A1:AC62"/>
  <sheetViews>
    <sheetView tabSelected="1" zoomScale="90" zoomScaleNormal="90" workbookViewId="0">
      <selection activeCell="H3" sqref="H3"/>
    </sheetView>
  </sheetViews>
  <sheetFormatPr defaultRowHeight="15" x14ac:dyDescent="0.25"/>
  <cols>
    <col min="2" max="2" width="9" bestFit="1" customWidth="1"/>
    <col min="3" max="3" width="4.85546875" bestFit="1" customWidth="1"/>
    <col min="5" max="5" width="10.28515625" bestFit="1" customWidth="1"/>
    <col min="6" max="17" width="8.5703125" bestFit="1" customWidth="1"/>
    <col min="18" max="29" width="12.140625" bestFit="1" customWidth="1"/>
  </cols>
  <sheetData>
    <row r="1" spans="1:29" ht="15.75" x14ac:dyDescent="0.25">
      <c r="A1" s="39" t="s">
        <v>0</v>
      </c>
      <c r="B1" s="39"/>
      <c r="C1" s="39"/>
      <c r="D1" s="39"/>
      <c r="E1" s="39"/>
      <c r="F1" s="39"/>
    </row>
    <row r="2" spans="1:29" ht="15.75" x14ac:dyDescent="0.25">
      <c r="A2" s="39" t="s">
        <v>1</v>
      </c>
      <c r="B2" s="39"/>
      <c r="C2" s="39"/>
      <c r="D2" s="39"/>
      <c r="E2" s="39"/>
      <c r="F2" s="39"/>
    </row>
    <row r="4" spans="1:29" ht="15.75" x14ac:dyDescent="0.25">
      <c r="A4" s="39" t="s">
        <v>2</v>
      </c>
      <c r="B4" s="39"/>
      <c r="C4" s="39"/>
      <c r="D4" s="39"/>
      <c r="E4" s="39"/>
      <c r="F4" s="39"/>
    </row>
    <row r="8" spans="1:29" x14ac:dyDescent="0.25">
      <c r="B8" s="36" t="s">
        <v>52</v>
      </c>
      <c r="C8" s="37"/>
      <c r="D8" s="37"/>
      <c r="E8" s="38"/>
      <c r="F8" s="36" t="s">
        <v>3</v>
      </c>
      <c r="G8" s="37"/>
      <c r="H8" s="37"/>
      <c r="I8" s="37"/>
      <c r="J8" s="37"/>
      <c r="K8" s="38"/>
      <c r="L8" s="36" t="s">
        <v>4</v>
      </c>
      <c r="M8" s="37"/>
      <c r="N8" s="37"/>
      <c r="O8" s="37"/>
      <c r="P8" s="37"/>
      <c r="Q8" s="38"/>
      <c r="R8" s="36" t="s">
        <v>5</v>
      </c>
      <c r="S8" s="37"/>
      <c r="T8" s="37"/>
      <c r="U8" s="37"/>
      <c r="V8" s="37"/>
      <c r="W8" s="38"/>
      <c r="X8" s="36" t="s">
        <v>6</v>
      </c>
      <c r="Y8" s="37"/>
      <c r="Z8" s="37"/>
      <c r="AA8" s="37"/>
      <c r="AB8" s="37"/>
      <c r="AC8" s="38"/>
    </row>
    <row r="9" spans="1:29" x14ac:dyDescent="0.25">
      <c r="B9" s="1" t="s">
        <v>7</v>
      </c>
      <c r="C9" s="1" t="s">
        <v>8</v>
      </c>
      <c r="D9" s="1" t="s">
        <v>9</v>
      </c>
      <c r="E9" s="1" t="s">
        <v>10</v>
      </c>
      <c r="F9" s="1" t="s">
        <v>11</v>
      </c>
      <c r="G9" s="1" t="s">
        <v>12</v>
      </c>
      <c r="H9" s="1" t="s">
        <v>13</v>
      </c>
      <c r="I9" s="1" t="s">
        <v>14</v>
      </c>
      <c r="J9" s="1" t="s">
        <v>15</v>
      </c>
      <c r="K9" s="1" t="s">
        <v>16</v>
      </c>
      <c r="L9" s="1" t="s">
        <v>11</v>
      </c>
      <c r="M9" s="1" t="s">
        <v>12</v>
      </c>
      <c r="N9" s="1" t="s">
        <v>13</v>
      </c>
      <c r="O9" s="1" t="s">
        <v>14</v>
      </c>
      <c r="P9" s="1" t="s">
        <v>15</v>
      </c>
      <c r="Q9" s="1" t="s">
        <v>16</v>
      </c>
      <c r="R9" s="1" t="s">
        <v>11</v>
      </c>
      <c r="S9" s="1" t="s">
        <v>12</v>
      </c>
      <c r="T9" s="1" t="s">
        <v>13</v>
      </c>
      <c r="U9" s="1" t="s">
        <v>14</v>
      </c>
      <c r="V9" s="1" t="s">
        <v>15</v>
      </c>
      <c r="W9" s="1" t="s">
        <v>16</v>
      </c>
      <c r="X9" s="1" t="s">
        <v>11</v>
      </c>
      <c r="Y9" s="1" t="s">
        <v>12</v>
      </c>
      <c r="Z9" s="1" t="s">
        <v>13</v>
      </c>
      <c r="AA9" s="1" t="s">
        <v>14</v>
      </c>
      <c r="AB9" s="1" t="s">
        <v>15</v>
      </c>
      <c r="AC9" s="1" t="s">
        <v>16</v>
      </c>
    </row>
    <row r="10" spans="1:29" x14ac:dyDescent="0.25">
      <c r="B10" s="2" t="s">
        <v>17</v>
      </c>
      <c r="C10" s="3" t="s">
        <v>18</v>
      </c>
      <c r="D10" s="3" t="s">
        <v>19</v>
      </c>
      <c r="E10" s="4">
        <v>50</v>
      </c>
      <c r="F10" s="2">
        <v>20</v>
      </c>
      <c r="G10" s="3">
        <v>20</v>
      </c>
      <c r="H10" s="3">
        <v>20</v>
      </c>
      <c r="I10" s="3">
        <v>20</v>
      </c>
      <c r="J10" s="3">
        <v>20</v>
      </c>
      <c r="K10" s="5">
        <v>20</v>
      </c>
      <c r="L10" s="2">
        <v>24</v>
      </c>
      <c r="M10" s="3">
        <v>24</v>
      </c>
      <c r="N10" s="3">
        <v>24</v>
      </c>
      <c r="O10" s="3">
        <v>30</v>
      </c>
      <c r="P10" s="3">
        <v>30</v>
      </c>
      <c r="Q10" s="5">
        <v>30</v>
      </c>
      <c r="R10" s="6">
        <f t="shared" ref="R10:R41" si="0">F10*$E10</f>
        <v>1000</v>
      </c>
      <c r="S10" s="7">
        <f t="shared" ref="S10:S41" si="1">G10*$E10</f>
        <v>1000</v>
      </c>
      <c r="T10" s="7">
        <f t="shared" ref="T10:T41" si="2">H10*$E10</f>
        <v>1000</v>
      </c>
      <c r="U10" s="7">
        <f t="shared" ref="U10:U41" si="3">I10*$E10</f>
        <v>1000</v>
      </c>
      <c r="V10" s="7">
        <f t="shared" ref="V10:V41" si="4">J10*$E10</f>
        <v>1000</v>
      </c>
      <c r="W10" s="8">
        <f t="shared" ref="W10:W41" si="5">K10*$E10</f>
        <v>1000</v>
      </c>
      <c r="X10" s="6">
        <f t="shared" ref="X10:X41" si="6">$E10*L10</f>
        <v>1200</v>
      </c>
      <c r="Y10" s="7">
        <f t="shared" ref="Y10:Y41" si="7">$E10*M10</f>
        <v>1200</v>
      </c>
      <c r="Z10" s="7">
        <f t="shared" ref="Z10:Z41" si="8">$E10*N10</f>
        <v>1200</v>
      </c>
      <c r="AA10" s="7">
        <f t="shared" ref="AA10:AA41" si="9">$E10*O10</f>
        <v>1500</v>
      </c>
      <c r="AB10" s="7">
        <f t="shared" ref="AB10:AB41" si="10">$E10*P10</f>
        <v>1500</v>
      </c>
      <c r="AC10" s="8">
        <f t="shared" ref="AC10:AC41" si="11">$E10*Q10</f>
        <v>1500</v>
      </c>
    </row>
    <row r="11" spans="1:29" x14ac:dyDescent="0.25">
      <c r="B11" s="9" t="s">
        <v>17</v>
      </c>
      <c r="C11" s="14" t="s">
        <v>18</v>
      </c>
      <c r="D11" s="14" t="s">
        <v>20</v>
      </c>
      <c r="E11" s="10">
        <v>35</v>
      </c>
      <c r="F11" s="9">
        <v>80</v>
      </c>
      <c r="G11" s="14">
        <v>80</v>
      </c>
      <c r="H11" s="14">
        <v>80</v>
      </c>
      <c r="I11" s="14">
        <v>80</v>
      </c>
      <c r="J11" s="14">
        <v>80</v>
      </c>
      <c r="K11" s="11">
        <v>80</v>
      </c>
      <c r="L11" s="9">
        <v>80</v>
      </c>
      <c r="M11" s="14">
        <v>80</v>
      </c>
      <c r="N11" s="14">
        <v>80</v>
      </c>
      <c r="O11" s="14">
        <v>90</v>
      </c>
      <c r="P11" s="14">
        <v>90</v>
      </c>
      <c r="Q11" s="11">
        <v>90</v>
      </c>
      <c r="R11" s="12">
        <f t="shared" si="0"/>
        <v>2800</v>
      </c>
      <c r="S11" s="15">
        <f t="shared" si="1"/>
        <v>2800</v>
      </c>
      <c r="T11" s="15">
        <f t="shared" si="2"/>
        <v>2800</v>
      </c>
      <c r="U11" s="15">
        <f t="shared" si="3"/>
        <v>2800</v>
      </c>
      <c r="V11" s="15">
        <f t="shared" si="4"/>
        <v>2800</v>
      </c>
      <c r="W11" s="13">
        <f t="shared" si="5"/>
        <v>2800</v>
      </c>
      <c r="X11" s="12">
        <f t="shared" si="6"/>
        <v>2800</v>
      </c>
      <c r="Y11" s="15">
        <f t="shared" si="7"/>
        <v>2800</v>
      </c>
      <c r="Z11" s="15">
        <f t="shared" si="8"/>
        <v>2800</v>
      </c>
      <c r="AA11" s="15">
        <f t="shared" si="9"/>
        <v>3150</v>
      </c>
      <c r="AB11" s="15">
        <f t="shared" si="10"/>
        <v>3150</v>
      </c>
      <c r="AC11" s="13">
        <f t="shared" si="11"/>
        <v>3150</v>
      </c>
    </row>
    <row r="12" spans="1:29" x14ac:dyDescent="0.25">
      <c r="B12" s="9" t="s">
        <v>17</v>
      </c>
      <c r="C12" s="14" t="s">
        <v>18</v>
      </c>
      <c r="D12" s="14" t="s">
        <v>21</v>
      </c>
      <c r="E12" s="10">
        <v>75</v>
      </c>
      <c r="F12" s="9">
        <v>40</v>
      </c>
      <c r="G12" s="14">
        <v>40</v>
      </c>
      <c r="H12" s="14">
        <v>40</v>
      </c>
      <c r="I12" s="14">
        <v>40</v>
      </c>
      <c r="J12" s="14">
        <v>40</v>
      </c>
      <c r="K12" s="11">
        <v>40</v>
      </c>
      <c r="L12" s="9">
        <v>40</v>
      </c>
      <c r="M12" s="14">
        <v>40</v>
      </c>
      <c r="N12" s="14">
        <v>40</v>
      </c>
      <c r="O12" s="14">
        <v>40</v>
      </c>
      <c r="P12" s="14">
        <v>40</v>
      </c>
      <c r="Q12" s="11">
        <v>40</v>
      </c>
      <c r="R12" s="12">
        <f t="shared" si="0"/>
        <v>3000</v>
      </c>
      <c r="S12" s="15">
        <f t="shared" si="1"/>
        <v>3000</v>
      </c>
      <c r="T12" s="15">
        <f t="shared" si="2"/>
        <v>3000</v>
      </c>
      <c r="U12" s="15">
        <f t="shared" si="3"/>
        <v>3000</v>
      </c>
      <c r="V12" s="15">
        <f t="shared" si="4"/>
        <v>3000</v>
      </c>
      <c r="W12" s="13">
        <f t="shared" si="5"/>
        <v>3000</v>
      </c>
      <c r="X12" s="12">
        <f t="shared" si="6"/>
        <v>3000</v>
      </c>
      <c r="Y12" s="15">
        <f t="shared" si="7"/>
        <v>3000</v>
      </c>
      <c r="Z12" s="15">
        <f t="shared" si="8"/>
        <v>3000</v>
      </c>
      <c r="AA12" s="15">
        <f t="shared" si="9"/>
        <v>3000</v>
      </c>
      <c r="AB12" s="15">
        <f t="shared" si="10"/>
        <v>3000</v>
      </c>
      <c r="AC12" s="13">
        <f t="shared" si="11"/>
        <v>3000</v>
      </c>
    </row>
    <row r="13" spans="1:29" x14ac:dyDescent="0.25">
      <c r="B13" s="9" t="s">
        <v>17</v>
      </c>
      <c r="C13" s="14" t="s">
        <v>18</v>
      </c>
      <c r="D13" s="14" t="s">
        <v>22</v>
      </c>
      <c r="E13" s="10">
        <v>105</v>
      </c>
      <c r="F13" s="9">
        <v>20</v>
      </c>
      <c r="G13" s="14">
        <v>20</v>
      </c>
      <c r="H13" s="14">
        <v>20</v>
      </c>
      <c r="I13" s="14">
        <v>20</v>
      </c>
      <c r="J13" s="14">
        <v>20</v>
      </c>
      <c r="K13" s="11">
        <v>20</v>
      </c>
      <c r="L13" s="9">
        <v>20</v>
      </c>
      <c r="M13" s="14">
        <v>20</v>
      </c>
      <c r="N13" s="14">
        <v>20</v>
      </c>
      <c r="O13" s="14">
        <v>20</v>
      </c>
      <c r="P13" s="14">
        <v>20</v>
      </c>
      <c r="Q13" s="11">
        <v>20</v>
      </c>
      <c r="R13" s="12">
        <f t="shared" si="0"/>
        <v>2100</v>
      </c>
      <c r="S13" s="15">
        <f t="shared" si="1"/>
        <v>2100</v>
      </c>
      <c r="T13" s="15">
        <f t="shared" si="2"/>
        <v>2100</v>
      </c>
      <c r="U13" s="15">
        <f t="shared" si="3"/>
        <v>2100</v>
      </c>
      <c r="V13" s="15">
        <f t="shared" si="4"/>
        <v>2100</v>
      </c>
      <c r="W13" s="13">
        <f t="shared" si="5"/>
        <v>2100</v>
      </c>
      <c r="X13" s="12">
        <f t="shared" si="6"/>
        <v>2100</v>
      </c>
      <c r="Y13" s="15">
        <f t="shared" si="7"/>
        <v>2100</v>
      </c>
      <c r="Z13" s="15">
        <f t="shared" si="8"/>
        <v>2100</v>
      </c>
      <c r="AA13" s="15">
        <f t="shared" si="9"/>
        <v>2100</v>
      </c>
      <c r="AB13" s="15">
        <f t="shared" si="10"/>
        <v>2100</v>
      </c>
      <c r="AC13" s="13">
        <f t="shared" si="11"/>
        <v>2100</v>
      </c>
    </row>
    <row r="14" spans="1:29" x14ac:dyDescent="0.25">
      <c r="B14" s="9" t="s">
        <v>17</v>
      </c>
      <c r="C14" s="14" t="s">
        <v>18</v>
      </c>
      <c r="D14" s="14" t="s">
        <v>23</v>
      </c>
      <c r="E14" s="10">
        <v>90</v>
      </c>
      <c r="F14" s="9">
        <v>140</v>
      </c>
      <c r="G14" s="14">
        <v>140</v>
      </c>
      <c r="H14" s="14">
        <v>140</v>
      </c>
      <c r="I14" s="14">
        <v>140</v>
      </c>
      <c r="J14" s="14">
        <v>140</v>
      </c>
      <c r="K14" s="11">
        <v>140</v>
      </c>
      <c r="L14" s="9">
        <v>160</v>
      </c>
      <c r="M14" s="14">
        <v>160</v>
      </c>
      <c r="N14" s="14">
        <v>160</v>
      </c>
      <c r="O14" s="14">
        <v>160</v>
      </c>
      <c r="P14" s="14">
        <v>160</v>
      </c>
      <c r="Q14" s="11">
        <v>160</v>
      </c>
      <c r="R14" s="12">
        <f t="shared" si="0"/>
        <v>12600</v>
      </c>
      <c r="S14" s="15">
        <f t="shared" si="1"/>
        <v>12600</v>
      </c>
      <c r="T14" s="15">
        <f t="shared" si="2"/>
        <v>12600</v>
      </c>
      <c r="U14" s="15">
        <f t="shared" si="3"/>
        <v>12600</v>
      </c>
      <c r="V14" s="15">
        <f t="shared" si="4"/>
        <v>12600</v>
      </c>
      <c r="W14" s="13">
        <f t="shared" si="5"/>
        <v>12600</v>
      </c>
      <c r="X14" s="12">
        <f t="shared" si="6"/>
        <v>14400</v>
      </c>
      <c r="Y14" s="15">
        <f t="shared" si="7"/>
        <v>14400</v>
      </c>
      <c r="Z14" s="15">
        <f t="shared" si="8"/>
        <v>14400</v>
      </c>
      <c r="AA14" s="15">
        <f t="shared" si="9"/>
        <v>14400</v>
      </c>
      <c r="AB14" s="15">
        <f t="shared" si="10"/>
        <v>14400</v>
      </c>
      <c r="AC14" s="13">
        <f t="shared" si="11"/>
        <v>14400</v>
      </c>
    </row>
    <row r="15" spans="1:29" x14ac:dyDescent="0.25">
      <c r="B15" s="9" t="s">
        <v>17</v>
      </c>
      <c r="C15" s="14" t="s">
        <v>24</v>
      </c>
      <c r="D15" s="14" t="s">
        <v>19</v>
      </c>
      <c r="E15" s="10">
        <v>50</v>
      </c>
      <c r="F15" s="9">
        <v>10</v>
      </c>
      <c r="G15" s="14">
        <v>10</v>
      </c>
      <c r="H15" s="14">
        <v>10</v>
      </c>
      <c r="I15" s="14">
        <v>10</v>
      </c>
      <c r="J15" s="14">
        <v>10</v>
      </c>
      <c r="K15" s="11">
        <v>10</v>
      </c>
      <c r="L15" s="9">
        <v>10</v>
      </c>
      <c r="M15" s="14">
        <v>10</v>
      </c>
      <c r="N15" s="14">
        <v>10</v>
      </c>
      <c r="O15" s="14">
        <v>10</v>
      </c>
      <c r="P15" s="14">
        <v>10</v>
      </c>
      <c r="Q15" s="11">
        <v>10</v>
      </c>
      <c r="R15" s="12">
        <f t="shared" si="0"/>
        <v>500</v>
      </c>
      <c r="S15" s="15">
        <f t="shared" si="1"/>
        <v>500</v>
      </c>
      <c r="T15" s="15">
        <f t="shared" si="2"/>
        <v>500</v>
      </c>
      <c r="U15" s="15">
        <f t="shared" si="3"/>
        <v>500</v>
      </c>
      <c r="V15" s="15">
        <f t="shared" si="4"/>
        <v>500</v>
      </c>
      <c r="W15" s="13">
        <f t="shared" si="5"/>
        <v>500</v>
      </c>
      <c r="X15" s="12">
        <f t="shared" si="6"/>
        <v>500</v>
      </c>
      <c r="Y15" s="15">
        <f t="shared" si="7"/>
        <v>500</v>
      </c>
      <c r="Z15" s="15">
        <f t="shared" si="8"/>
        <v>500</v>
      </c>
      <c r="AA15" s="15">
        <f t="shared" si="9"/>
        <v>500</v>
      </c>
      <c r="AB15" s="15">
        <f t="shared" si="10"/>
        <v>500</v>
      </c>
      <c r="AC15" s="13">
        <f t="shared" si="11"/>
        <v>500</v>
      </c>
    </row>
    <row r="16" spans="1:29" x14ac:dyDescent="0.25">
      <c r="B16" s="9" t="s">
        <v>17</v>
      </c>
      <c r="C16" s="14" t="s">
        <v>24</v>
      </c>
      <c r="D16" s="14" t="s">
        <v>22</v>
      </c>
      <c r="E16" s="10">
        <v>105</v>
      </c>
      <c r="F16" s="9">
        <v>20</v>
      </c>
      <c r="G16" s="14">
        <v>20</v>
      </c>
      <c r="H16" s="14">
        <v>20</v>
      </c>
      <c r="I16" s="14">
        <v>20</v>
      </c>
      <c r="J16" s="14">
        <v>20</v>
      </c>
      <c r="K16" s="11">
        <v>20</v>
      </c>
      <c r="L16" s="9">
        <v>20</v>
      </c>
      <c r="M16" s="14">
        <v>20</v>
      </c>
      <c r="N16" s="14">
        <v>20</v>
      </c>
      <c r="O16" s="14">
        <v>20</v>
      </c>
      <c r="P16" s="14">
        <v>20</v>
      </c>
      <c r="Q16" s="11">
        <v>20</v>
      </c>
      <c r="R16" s="12">
        <f t="shared" si="0"/>
        <v>2100</v>
      </c>
      <c r="S16" s="15">
        <f t="shared" si="1"/>
        <v>2100</v>
      </c>
      <c r="T16" s="15">
        <f t="shared" si="2"/>
        <v>2100</v>
      </c>
      <c r="U16" s="15">
        <f t="shared" si="3"/>
        <v>2100</v>
      </c>
      <c r="V16" s="15">
        <f t="shared" si="4"/>
        <v>2100</v>
      </c>
      <c r="W16" s="13">
        <f t="shared" si="5"/>
        <v>2100</v>
      </c>
      <c r="X16" s="12">
        <f t="shared" si="6"/>
        <v>2100</v>
      </c>
      <c r="Y16" s="15">
        <f t="shared" si="7"/>
        <v>2100</v>
      </c>
      <c r="Z16" s="15">
        <f t="shared" si="8"/>
        <v>2100</v>
      </c>
      <c r="AA16" s="15">
        <f t="shared" si="9"/>
        <v>2100</v>
      </c>
      <c r="AB16" s="15">
        <f t="shared" si="10"/>
        <v>2100</v>
      </c>
      <c r="AC16" s="13">
        <f t="shared" si="11"/>
        <v>2100</v>
      </c>
    </row>
    <row r="17" spans="2:29" x14ac:dyDescent="0.25">
      <c r="B17" s="9" t="s">
        <v>17</v>
      </c>
      <c r="C17" s="14" t="s">
        <v>25</v>
      </c>
      <c r="D17" s="14" t="s">
        <v>19</v>
      </c>
      <c r="E17" s="10">
        <v>50</v>
      </c>
      <c r="F17" s="9">
        <v>20</v>
      </c>
      <c r="G17" s="14">
        <v>20</v>
      </c>
      <c r="H17" s="14">
        <v>20</v>
      </c>
      <c r="I17" s="14">
        <v>20</v>
      </c>
      <c r="J17" s="14">
        <v>20</v>
      </c>
      <c r="K17" s="11">
        <v>20</v>
      </c>
      <c r="L17" s="9">
        <v>20</v>
      </c>
      <c r="M17" s="14">
        <v>20</v>
      </c>
      <c r="N17" s="14">
        <v>20</v>
      </c>
      <c r="O17" s="14">
        <v>20</v>
      </c>
      <c r="P17" s="14">
        <v>20</v>
      </c>
      <c r="Q17" s="11">
        <v>20</v>
      </c>
      <c r="R17" s="12">
        <f t="shared" si="0"/>
        <v>1000</v>
      </c>
      <c r="S17" s="15">
        <f t="shared" si="1"/>
        <v>1000</v>
      </c>
      <c r="T17" s="15">
        <f t="shared" si="2"/>
        <v>1000</v>
      </c>
      <c r="U17" s="15">
        <f t="shared" si="3"/>
        <v>1000</v>
      </c>
      <c r="V17" s="15">
        <f t="shared" si="4"/>
        <v>1000</v>
      </c>
      <c r="W17" s="13">
        <f t="shared" si="5"/>
        <v>1000</v>
      </c>
      <c r="X17" s="12">
        <f t="shared" si="6"/>
        <v>1000</v>
      </c>
      <c r="Y17" s="15">
        <f t="shared" si="7"/>
        <v>1000</v>
      </c>
      <c r="Z17" s="15">
        <f t="shared" si="8"/>
        <v>1000</v>
      </c>
      <c r="AA17" s="15">
        <f t="shared" si="9"/>
        <v>1000</v>
      </c>
      <c r="AB17" s="15">
        <f t="shared" si="10"/>
        <v>1000</v>
      </c>
      <c r="AC17" s="13">
        <f t="shared" si="11"/>
        <v>1000</v>
      </c>
    </row>
    <row r="18" spans="2:29" x14ac:dyDescent="0.25">
      <c r="B18" s="16" t="s">
        <v>17</v>
      </c>
      <c r="C18" s="17" t="s">
        <v>25</v>
      </c>
      <c r="D18" s="17" t="s">
        <v>26</v>
      </c>
      <c r="E18" s="18">
        <v>50</v>
      </c>
      <c r="F18" s="16">
        <v>10</v>
      </c>
      <c r="G18" s="17">
        <v>10</v>
      </c>
      <c r="H18" s="17">
        <v>10</v>
      </c>
      <c r="I18" s="17">
        <v>10</v>
      </c>
      <c r="J18" s="17">
        <v>10</v>
      </c>
      <c r="K18" s="19">
        <v>10</v>
      </c>
      <c r="L18" s="16">
        <v>12</v>
      </c>
      <c r="M18" s="17">
        <v>12</v>
      </c>
      <c r="N18" s="17">
        <v>12</v>
      </c>
      <c r="O18" s="17">
        <v>12</v>
      </c>
      <c r="P18" s="17">
        <v>12</v>
      </c>
      <c r="Q18" s="19">
        <v>12</v>
      </c>
      <c r="R18" s="20">
        <f t="shared" si="0"/>
        <v>500</v>
      </c>
      <c r="S18" s="21">
        <f t="shared" si="1"/>
        <v>500</v>
      </c>
      <c r="T18" s="21">
        <f t="shared" si="2"/>
        <v>500</v>
      </c>
      <c r="U18" s="21">
        <f t="shared" si="3"/>
        <v>500</v>
      </c>
      <c r="V18" s="21">
        <f t="shared" si="4"/>
        <v>500</v>
      </c>
      <c r="W18" s="22">
        <f t="shared" si="5"/>
        <v>500</v>
      </c>
      <c r="X18" s="20">
        <f t="shared" si="6"/>
        <v>600</v>
      </c>
      <c r="Y18" s="21">
        <f t="shared" si="7"/>
        <v>600</v>
      </c>
      <c r="Z18" s="21">
        <f t="shared" si="8"/>
        <v>600</v>
      </c>
      <c r="AA18" s="21">
        <f t="shared" si="9"/>
        <v>600</v>
      </c>
      <c r="AB18" s="21">
        <f t="shared" si="10"/>
        <v>600</v>
      </c>
      <c r="AC18" s="22">
        <f t="shared" si="11"/>
        <v>600</v>
      </c>
    </row>
    <row r="19" spans="2:29" x14ac:dyDescent="0.25">
      <c r="B19" s="2" t="s">
        <v>27</v>
      </c>
      <c r="C19" s="3" t="s">
        <v>28</v>
      </c>
      <c r="D19" s="3" t="s">
        <v>19</v>
      </c>
      <c r="E19" s="4">
        <v>50</v>
      </c>
      <c r="F19" s="2">
        <v>20</v>
      </c>
      <c r="G19" s="3">
        <v>20</v>
      </c>
      <c r="H19" s="3">
        <v>20</v>
      </c>
      <c r="I19" s="3">
        <v>20</v>
      </c>
      <c r="J19" s="3">
        <v>20</v>
      </c>
      <c r="K19" s="5">
        <v>20</v>
      </c>
      <c r="L19" s="2">
        <v>24</v>
      </c>
      <c r="M19" s="3">
        <v>24</v>
      </c>
      <c r="N19" s="3">
        <v>24</v>
      </c>
      <c r="O19" s="3">
        <v>24</v>
      </c>
      <c r="P19" s="3">
        <v>24</v>
      </c>
      <c r="Q19" s="5">
        <v>24</v>
      </c>
      <c r="R19" s="6">
        <f t="shared" si="0"/>
        <v>1000</v>
      </c>
      <c r="S19" s="7">
        <f t="shared" si="1"/>
        <v>1000</v>
      </c>
      <c r="T19" s="7">
        <f t="shared" si="2"/>
        <v>1000</v>
      </c>
      <c r="U19" s="7">
        <f t="shared" si="3"/>
        <v>1000</v>
      </c>
      <c r="V19" s="7">
        <f t="shared" si="4"/>
        <v>1000</v>
      </c>
      <c r="W19" s="8">
        <f t="shared" si="5"/>
        <v>1000</v>
      </c>
      <c r="X19" s="6">
        <f t="shared" si="6"/>
        <v>1200</v>
      </c>
      <c r="Y19" s="7">
        <f t="shared" si="7"/>
        <v>1200</v>
      </c>
      <c r="Z19" s="7">
        <f t="shared" si="8"/>
        <v>1200</v>
      </c>
      <c r="AA19" s="7">
        <f t="shared" si="9"/>
        <v>1200</v>
      </c>
      <c r="AB19" s="7">
        <f t="shared" si="10"/>
        <v>1200</v>
      </c>
      <c r="AC19" s="8">
        <f t="shared" si="11"/>
        <v>1200</v>
      </c>
    </row>
    <row r="20" spans="2:29" x14ac:dyDescent="0.25">
      <c r="B20" s="9" t="s">
        <v>27</v>
      </c>
      <c r="C20" s="14" t="s">
        <v>28</v>
      </c>
      <c r="D20" s="14" t="s">
        <v>21</v>
      </c>
      <c r="E20" s="10">
        <v>75</v>
      </c>
      <c r="F20" s="9">
        <v>40</v>
      </c>
      <c r="G20" s="14">
        <v>40</v>
      </c>
      <c r="H20" s="14">
        <v>40</v>
      </c>
      <c r="I20" s="14">
        <v>40</v>
      </c>
      <c r="J20" s="14">
        <v>40</v>
      </c>
      <c r="K20" s="11">
        <v>40</v>
      </c>
      <c r="L20" s="9">
        <v>50</v>
      </c>
      <c r="M20" s="14">
        <v>50</v>
      </c>
      <c r="N20" s="14">
        <v>50</v>
      </c>
      <c r="O20" s="14">
        <v>50</v>
      </c>
      <c r="P20" s="14">
        <v>50</v>
      </c>
      <c r="Q20" s="11">
        <v>50</v>
      </c>
      <c r="R20" s="12">
        <f t="shared" si="0"/>
        <v>3000</v>
      </c>
      <c r="S20" s="15">
        <f t="shared" si="1"/>
        <v>3000</v>
      </c>
      <c r="T20" s="15">
        <f t="shared" si="2"/>
        <v>3000</v>
      </c>
      <c r="U20" s="15">
        <f t="shared" si="3"/>
        <v>3000</v>
      </c>
      <c r="V20" s="15">
        <f t="shared" si="4"/>
        <v>3000</v>
      </c>
      <c r="W20" s="13">
        <f t="shared" si="5"/>
        <v>3000</v>
      </c>
      <c r="X20" s="12">
        <f t="shared" si="6"/>
        <v>3750</v>
      </c>
      <c r="Y20" s="15">
        <f t="shared" si="7"/>
        <v>3750</v>
      </c>
      <c r="Z20" s="15">
        <f t="shared" si="8"/>
        <v>3750</v>
      </c>
      <c r="AA20" s="15">
        <f t="shared" si="9"/>
        <v>3750</v>
      </c>
      <c r="AB20" s="15">
        <f t="shared" si="10"/>
        <v>3750</v>
      </c>
      <c r="AC20" s="13">
        <f t="shared" si="11"/>
        <v>3750</v>
      </c>
    </row>
    <row r="21" spans="2:29" x14ac:dyDescent="0.25">
      <c r="B21" s="9" t="s">
        <v>27</v>
      </c>
      <c r="C21" s="14" t="s">
        <v>28</v>
      </c>
      <c r="D21" s="14" t="s">
        <v>26</v>
      </c>
      <c r="E21" s="10">
        <v>50</v>
      </c>
      <c r="F21" s="9">
        <v>10</v>
      </c>
      <c r="G21" s="14">
        <v>10</v>
      </c>
      <c r="H21" s="14">
        <v>10</v>
      </c>
      <c r="I21" s="14">
        <v>10</v>
      </c>
      <c r="J21" s="14">
        <v>10</v>
      </c>
      <c r="K21" s="11">
        <v>10</v>
      </c>
      <c r="L21" s="9">
        <v>12</v>
      </c>
      <c r="M21" s="14">
        <v>12</v>
      </c>
      <c r="N21" s="14">
        <v>12</v>
      </c>
      <c r="O21" s="14">
        <v>12</v>
      </c>
      <c r="P21" s="14">
        <v>12</v>
      </c>
      <c r="Q21" s="11">
        <v>12</v>
      </c>
      <c r="R21" s="12">
        <f t="shared" si="0"/>
        <v>500</v>
      </c>
      <c r="S21" s="15">
        <f t="shared" si="1"/>
        <v>500</v>
      </c>
      <c r="T21" s="15">
        <f t="shared" si="2"/>
        <v>500</v>
      </c>
      <c r="U21" s="15">
        <f t="shared" si="3"/>
        <v>500</v>
      </c>
      <c r="V21" s="15">
        <f t="shared" si="4"/>
        <v>500</v>
      </c>
      <c r="W21" s="13">
        <f t="shared" si="5"/>
        <v>500</v>
      </c>
      <c r="X21" s="12">
        <f t="shared" si="6"/>
        <v>600</v>
      </c>
      <c r="Y21" s="15">
        <f t="shared" si="7"/>
        <v>600</v>
      </c>
      <c r="Z21" s="15">
        <f t="shared" si="8"/>
        <v>600</v>
      </c>
      <c r="AA21" s="15">
        <f t="shared" si="9"/>
        <v>600</v>
      </c>
      <c r="AB21" s="15">
        <f t="shared" si="10"/>
        <v>600</v>
      </c>
      <c r="AC21" s="13">
        <f t="shared" si="11"/>
        <v>600</v>
      </c>
    </row>
    <row r="22" spans="2:29" x14ac:dyDescent="0.25">
      <c r="B22" s="9" t="s">
        <v>27</v>
      </c>
      <c r="C22" s="14" t="s">
        <v>29</v>
      </c>
      <c r="D22" s="14" t="s">
        <v>19</v>
      </c>
      <c r="E22" s="10">
        <v>50</v>
      </c>
      <c r="F22" s="9">
        <v>5</v>
      </c>
      <c r="G22" s="14">
        <v>5</v>
      </c>
      <c r="H22" s="14">
        <v>5</v>
      </c>
      <c r="I22" s="14">
        <v>5</v>
      </c>
      <c r="J22" s="14">
        <v>5</v>
      </c>
      <c r="K22" s="11">
        <v>5</v>
      </c>
      <c r="L22" s="9">
        <v>5</v>
      </c>
      <c r="M22" s="14">
        <v>5</v>
      </c>
      <c r="N22" s="14">
        <v>5</v>
      </c>
      <c r="O22" s="14">
        <v>5</v>
      </c>
      <c r="P22" s="14">
        <v>5</v>
      </c>
      <c r="Q22" s="11">
        <v>5</v>
      </c>
      <c r="R22" s="12">
        <f t="shared" si="0"/>
        <v>250</v>
      </c>
      <c r="S22" s="15">
        <f t="shared" si="1"/>
        <v>250</v>
      </c>
      <c r="T22" s="15">
        <f t="shared" si="2"/>
        <v>250</v>
      </c>
      <c r="U22" s="15">
        <f t="shared" si="3"/>
        <v>250</v>
      </c>
      <c r="V22" s="15">
        <f t="shared" si="4"/>
        <v>250</v>
      </c>
      <c r="W22" s="13">
        <f t="shared" si="5"/>
        <v>250</v>
      </c>
      <c r="X22" s="12">
        <f t="shared" si="6"/>
        <v>250</v>
      </c>
      <c r="Y22" s="15">
        <f t="shared" si="7"/>
        <v>250</v>
      </c>
      <c r="Z22" s="15">
        <f t="shared" si="8"/>
        <v>250</v>
      </c>
      <c r="AA22" s="15">
        <f t="shared" si="9"/>
        <v>250</v>
      </c>
      <c r="AB22" s="15">
        <f t="shared" si="10"/>
        <v>250</v>
      </c>
      <c r="AC22" s="13">
        <f t="shared" si="11"/>
        <v>250</v>
      </c>
    </row>
    <row r="23" spans="2:29" x14ac:dyDescent="0.25">
      <c r="B23" s="9" t="s">
        <v>27</v>
      </c>
      <c r="C23" s="14" t="s">
        <v>29</v>
      </c>
      <c r="D23" s="14" t="s">
        <v>22</v>
      </c>
      <c r="E23" s="10">
        <v>105</v>
      </c>
      <c r="F23" s="9">
        <v>40</v>
      </c>
      <c r="G23" s="14">
        <v>40</v>
      </c>
      <c r="H23" s="14">
        <v>40</v>
      </c>
      <c r="I23" s="14">
        <v>40</v>
      </c>
      <c r="J23" s="14">
        <v>40</v>
      </c>
      <c r="K23" s="11">
        <v>40</v>
      </c>
      <c r="L23" s="9">
        <v>40</v>
      </c>
      <c r="M23" s="14">
        <v>40</v>
      </c>
      <c r="N23" s="14">
        <v>40</v>
      </c>
      <c r="O23" s="14">
        <v>40</v>
      </c>
      <c r="P23" s="14">
        <v>40</v>
      </c>
      <c r="Q23" s="11">
        <v>40</v>
      </c>
      <c r="R23" s="12">
        <f t="shared" si="0"/>
        <v>4200</v>
      </c>
      <c r="S23" s="15">
        <f t="shared" si="1"/>
        <v>4200</v>
      </c>
      <c r="T23" s="15">
        <f t="shared" si="2"/>
        <v>4200</v>
      </c>
      <c r="U23" s="15">
        <f t="shared" si="3"/>
        <v>4200</v>
      </c>
      <c r="V23" s="15">
        <f t="shared" si="4"/>
        <v>4200</v>
      </c>
      <c r="W23" s="13">
        <f t="shared" si="5"/>
        <v>4200</v>
      </c>
      <c r="X23" s="12">
        <f t="shared" si="6"/>
        <v>4200</v>
      </c>
      <c r="Y23" s="15">
        <f t="shared" si="7"/>
        <v>4200</v>
      </c>
      <c r="Z23" s="15">
        <f t="shared" si="8"/>
        <v>4200</v>
      </c>
      <c r="AA23" s="15">
        <f t="shared" si="9"/>
        <v>4200</v>
      </c>
      <c r="AB23" s="15">
        <f t="shared" si="10"/>
        <v>4200</v>
      </c>
      <c r="AC23" s="13">
        <f t="shared" si="11"/>
        <v>4200</v>
      </c>
    </row>
    <row r="24" spans="2:29" x14ac:dyDescent="0.25">
      <c r="B24" s="9" t="s">
        <v>27</v>
      </c>
      <c r="C24" s="14" t="s">
        <v>29</v>
      </c>
      <c r="D24" s="14" t="s">
        <v>30</v>
      </c>
      <c r="E24" s="10">
        <v>140</v>
      </c>
      <c r="F24" s="9">
        <v>40</v>
      </c>
      <c r="G24" s="14">
        <v>40</v>
      </c>
      <c r="H24" s="14">
        <v>40</v>
      </c>
      <c r="I24" s="14">
        <v>40</v>
      </c>
      <c r="J24" s="14">
        <v>40</v>
      </c>
      <c r="K24" s="11">
        <v>40</v>
      </c>
      <c r="L24" s="9">
        <v>50</v>
      </c>
      <c r="M24" s="14">
        <v>50</v>
      </c>
      <c r="N24" s="14">
        <v>50</v>
      </c>
      <c r="O24" s="14">
        <v>25</v>
      </c>
      <c r="P24" s="14">
        <v>25</v>
      </c>
      <c r="Q24" s="11">
        <v>25</v>
      </c>
      <c r="R24" s="12">
        <f t="shared" si="0"/>
        <v>5600</v>
      </c>
      <c r="S24" s="15">
        <f t="shared" si="1"/>
        <v>5600</v>
      </c>
      <c r="T24" s="15">
        <f t="shared" si="2"/>
        <v>5600</v>
      </c>
      <c r="U24" s="15">
        <f t="shared" si="3"/>
        <v>5600</v>
      </c>
      <c r="V24" s="15">
        <f t="shared" si="4"/>
        <v>5600</v>
      </c>
      <c r="W24" s="13">
        <f t="shared" si="5"/>
        <v>5600</v>
      </c>
      <c r="X24" s="12">
        <f t="shared" si="6"/>
        <v>7000</v>
      </c>
      <c r="Y24" s="15">
        <f t="shared" si="7"/>
        <v>7000</v>
      </c>
      <c r="Z24" s="15">
        <f t="shared" si="8"/>
        <v>7000</v>
      </c>
      <c r="AA24" s="15">
        <f t="shared" si="9"/>
        <v>3500</v>
      </c>
      <c r="AB24" s="15">
        <f t="shared" si="10"/>
        <v>3500</v>
      </c>
      <c r="AC24" s="13">
        <f t="shared" si="11"/>
        <v>3500</v>
      </c>
    </row>
    <row r="25" spans="2:29" x14ac:dyDescent="0.25">
      <c r="B25" s="9" t="s">
        <v>27</v>
      </c>
      <c r="C25" s="14" t="s">
        <v>31</v>
      </c>
      <c r="D25" s="14" t="s">
        <v>26</v>
      </c>
      <c r="E25" s="10">
        <v>50</v>
      </c>
      <c r="F25" s="9">
        <v>10</v>
      </c>
      <c r="G25" s="14">
        <v>10</v>
      </c>
      <c r="H25" s="14">
        <v>10</v>
      </c>
      <c r="I25" s="14">
        <v>10</v>
      </c>
      <c r="J25" s="14">
        <v>10</v>
      </c>
      <c r="K25" s="11">
        <v>10</v>
      </c>
      <c r="L25" s="9">
        <v>12</v>
      </c>
      <c r="M25" s="14">
        <v>12</v>
      </c>
      <c r="N25" s="14">
        <v>12</v>
      </c>
      <c r="O25" s="14">
        <v>12</v>
      </c>
      <c r="P25" s="14">
        <v>12</v>
      </c>
      <c r="Q25" s="11">
        <v>12</v>
      </c>
      <c r="R25" s="12">
        <f t="shared" si="0"/>
        <v>500</v>
      </c>
      <c r="S25" s="15">
        <f t="shared" si="1"/>
        <v>500</v>
      </c>
      <c r="T25" s="15">
        <f t="shared" si="2"/>
        <v>500</v>
      </c>
      <c r="U25" s="15">
        <f t="shared" si="3"/>
        <v>500</v>
      </c>
      <c r="V25" s="15">
        <f t="shared" si="4"/>
        <v>500</v>
      </c>
      <c r="W25" s="13">
        <f t="shared" si="5"/>
        <v>500</v>
      </c>
      <c r="X25" s="12">
        <f t="shared" si="6"/>
        <v>600</v>
      </c>
      <c r="Y25" s="15">
        <f t="shared" si="7"/>
        <v>600</v>
      </c>
      <c r="Z25" s="15">
        <f t="shared" si="8"/>
        <v>600</v>
      </c>
      <c r="AA25" s="15">
        <f t="shared" si="9"/>
        <v>600</v>
      </c>
      <c r="AB25" s="15">
        <f t="shared" si="10"/>
        <v>600</v>
      </c>
      <c r="AC25" s="13">
        <f t="shared" si="11"/>
        <v>600</v>
      </c>
    </row>
    <row r="26" spans="2:29" x14ac:dyDescent="0.25">
      <c r="B26" s="9" t="s">
        <v>27</v>
      </c>
      <c r="C26" s="14" t="s">
        <v>31</v>
      </c>
      <c r="D26" s="14" t="s">
        <v>32</v>
      </c>
      <c r="E26" s="10">
        <v>60</v>
      </c>
      <c r="F26" s="9">
        <v>20</v>
      </c>
      <c r="G26" s="14">
        <v>20</v>
      </c>
      <c r="H26" s="14">
        <v>20</v>
      </c>
      <c r="I26" s="14">
        <v>20</v>
      </c>
      <c r="J26" s="14">
        <v>20</v>
      </c>
      <c r="K26" s="11">
        <v>20</v>
      </c>
      <c r="L26" s="9">
        <v>25</v>
      </c>
      <c r="M26" s="14">
        <v>25</v>
      </c>
      <c r="N26" s="14">
        <v>25</v>
      </c>
      <c r="O26" s="14">
        <v>25</v>
      </c>
      <c r="P26" s="14">
        <v>25</v>
      </c>
      <c r="Q26" s="11">
        <v>25</v>
      </c>
      <c r="R26" s="12">
        <f t="shared" si="0"/>
        <v>1200</v>
      </c>
      <c r="S26" s="15">
        <f t="shared" si="1"/>
        <v>1200</v>
      </c>
      <c r="T26" s="15">
        <f t="shared" si="2"/>
        <v>1200</v>
      </c>
      <c r="U26" s="15">
        <f t="shared" si="3"/>
        <v>1200</v>
      </c>
      <c r="V26" s="15">
        <f t="shared" si="4"/>
        <v>1200</v>
      </c>
      <c r="W26" s="13">
        <f t="shared" si="5"/>
        <v>1200</v>
      </c>
      <c r="X26" s="12">
        <f t="shared" si="6"/>
        <v>1500</v>
      </c>
      <c r="Y26" s="15">
        <f t="shared" si="7"/>
        <v>1500</v>
      </c>
      <c r="Z26" s="15">
        <f t="shared" si="8"/>
        <v>1500</v>
      </c>
      <c r="AA26" s="15">
        <f t="shared" si="9"/>
        <v>1500</v>
      </c>
      <c r="AB26" s="15">
        <f t="shared" si="10"/>
        <v>1500</v>
      </c>
      <c r="AC26" s="13">
        <f t="shared" si="11"/>
        <v>1500</v>
      </c>
    </row>
    <row r="27" spans="2:29" x14ac:dyDescent="0.25">
      <c r="B27" s="16" t="s">
        <v>27</v>
      </c>
      <c r="C27" s="17" t="s">
        <v>31</v>
      </c>
      <c r="D27" s="17" t="s">
        <v>30</v>
      </c>
      <c r="E27" s="18">
        <v>140</v>
      </c>
      <c r="F27" s="16">
        <v>40</v>
      </c>
      <c r="G27" s="17">
        <v>40</v>
      </c>
      <c r="H27" s="17">
        <v>40</v>
      </c>
      <c r="I27" s="17">
        <v>40</v>
      </c>
      <c r="J27" s="17">
        <v>40</v>
      </c>
      <c r="K27" s="19">
        <v>40</v>
      </c>
      <c r="L27" s="16">
        <v>50</v>
      </c>
      <c r="M27" s="17">
        <v>50</v>
      </c>
      <c r="N27" s="17">
        <v>50</v>
      </c>
      <c r="O27" s="17">
        <v>25</v>
      </c>
      <c r="P27" s="17">
        <v>25</v>
      </c>
      <c r="Q27" s="19">
        <v>25</v>
      </c>
      <c r="R27" s="20">
        <f t="shared" si="0"/>
        <v>5600</v>
      </c>
      <c r="S27" s="21">
        <f t="shared" si="1"/>
        <v>5600</v>
      </c>
      <c r="T27" s="21">
        <f t="shared" si="2"/>
        <v>5600</v>
      </c>
      <c r="U27" s="21">
        <f t="shared" si="3"/>
        <v>5600</v>
      </c>
      <c r="V27" s="21">
        <f t="shared" si="4"/>
        <v>5600</v>
      </c>
      <c r="W27" s="22">
        <f t="shared" si="5"/>
        <v>5600</v>
      </c>
      <c r="X27" s="20">
        <f t="shared" si="6"/>
        <v>7000</v>
      </c>
      <c r="Y27" s="21">
        <f t="shared" si="7"/>
        <v>7000</v>
      </c>
      <c r="Z27" s="21">
        <f t="shared" si="8"/>
        <v>7000</v>
      </c>
      <c r="AA27" s="21">
        <f t="shared" si="9"/>
        <v>3500</v>
      </c>
      <c r="AB27" s="21">
        <f t="shared" si="10"/>
        <v>3500</v>
      </c>
      <c r="AC27" s="22">
        <f t="shared" si="11"/>
        <v>3500</v>
      </c>
    </row>
    <row r="28" spans="2:29" x14ac:dyDescent="0.25">
      <c r="B28" s="2" t="s">
        <v>33</v>
      </c>
      <c r="C28" s="3" t="s">
        <v>34</v>
      </c>
      <c r="D28" s="3" t="s">
        <v>19</v>
      </c>
      <c r="E28" s="4">
        <v>50</v>
      </c>
      <c r="F28" s="2">
        <v>10</v>
      </c>
      <c r="G28" s="3">
        <v>10</v>
      </c>
      <c r="H28" s="3">
        <v>10</v>
      </c>
      <c r="I28" s="3">
        <v>10</v>
      </c>
      <c r="J28" s="3">
        <v>10</v>
      </c>
      <c r="K28" s="5">
        <v>10</v>
      </c>
      <c r="L28" s="2">
        <v>5</v>
      </c>
      <c r="M28" s="3">
        <v>5</v>
      </c>
      <c r="N28" s="3">
        <v>5</v>
      </c>
      <c r="O28" s="3">
        <v>5</v>
      </c>
      <c r="P28" s="3">
        <v>5</v>
      </c>
      <c r="Q28" s="5">
        <v>5</v>
      </c>
      <c r="R28" s="6">
        <f t="shared" si="0"/>
        <v>500</v>
      </c>
      <c r="S28" s="7">
        <f t="shared" si="1"/>
        <v>500</v>
      </c>
      <c r="T28" s="7">
        <f t="shared" si="2"/>
        <v>500</v>
      </c>
      <c r="U28" s="7">
        <f t="shared" si="3"/>
        <v>500</v>
      </c>
      <c r="V28" s="7">
        <f t="shared" si="4"/>
        <v>500</v>
      </c>
      <c r="W28" s="8">
        <f t="shared" si="5"/>
        <v>500</v>
      </c>
      <c r="X28" s="6">
        <f t="shared" si="6"/>
        <v>250</v>
      </c>
      <c r="Y28" s="7">
        <f t="shared" si="7"/>
        <v>250</v>
      </c>
      <c r="Z28" s="7">
        <f t="shared" si="8"/>
        <v>250</v>
      </c>
      <c r="AA28" s="7">
        <f t="shared" si="9"/>
        <v>250</v>
      </c>
      <c r="AB28" s="7">
        <f t="shared" si="10"/>
        <v>250</v>
      </c>
      <c r="AC28" s="8">
        <f t="shared" si="11"/>
        <v>250</v>
      </c>
    </row>
    <row r="29" spans="2:29" x14ac:dyDescent="0.25">
      <c r="B29" s="9" t="s">
        <v>33</v>
      </c>
      <c r="C29" s="14" t="s">
        <v>34</v>
      </c>
      <c r="D29" s="14" t="s">
        <v>20</v>
      </c>
      <c r="E29" s="10">
        <v>35</v>
      </c>
      <c r="F29" s="9">
        <v>80</v>
      </c>
      <c r="G29" s="14">
        <v>80</v>
      </c>
      <c r="H29" s="14">
        <v>80</v>
      </c>
      <c r="I29" s="14">
        <v>80</v>
      </c>
      <c r="J29" s="14">
        <v>80</v>
      </c>
      <c r="K29" s="11">
        <v>80</v>
      </c>
      <c r="L29" s="9">
        <v>80</v>
      </c>
      <c r="M29" s="14">
        <v>80</v>
      </c>
      <c r="N29" s="14">
        <v>80</v>
      </c>
      <c r="O29" s="14">
        <v>80</v>
      </c>
      <c r="P29" s="14">
        <v>80</v>
      </c>
      <c r="Q29" s="11">
        <v>80</v>
      </c>
      <c r="R29" s="12">
        <f t="shared" si="0"/>
        <v>2800</v>
      </c>
      <c r="S29" s="15">
        <f t="shared" si="1"/>
        <v>2800</v>
      </c>
      <c r="T29" s="15">
        <f t="shared" si="2"/>
        <v>2800</v>
      </c>
      <c r="U29" s="15">
        <f t="shared" si="3"/>
        <v>2800</v>
      </c>
      <c r="V29" s="15">
        <f t="shared" si="4"/>
        <v>2800</v>
      </c>
      <c r="W29" s="13">
        <f t="shared" si="5"/>
        <v>2800</v>
      </c>
      <c r="X29" s="12">
        <f t="shared" si="6"/>
        <v>2800</v>
      </c>
      <c r="Y29" s="15">
        <f t="shared" si="7"/>
        <v>2800</v>
      </c>
      <c r="Z29" s="15">
        <f t="shared" si="8"/>
        <v>2800</v>
      </c>
      <c r="AA29" s="15">
        <f t="shared" si="9"/>
        <v>2800</v>
      </c>
      <c r="AB29" s="15">
        <f t="shared" si="10"/>
        <v>2800</v>
      </c>
      <c r="AC29" s="13">
        <f t="shared" si="11"/>
        <v>2800</v>
      </c>
    </row>
    <row r="30" spans="2:29" x14ac:dyDescent="0.25">
      <c r="B30" s="9" t="s">
        <v>33</v>
      </c>
      <c r="C30" s="14" t="s">
        <v>34</v>
      </c>
      <c r="D30" s="14" t="s">
        <v>21</v>
      </c>
      <c r="E30" s="10">
        <v>75</v>
      </c>
      <c r="F30" s="9">
        <v>80</v>
      </c>
      <c r="G30" s="14">
        <v>80</v>
      </c>
      <c r="H30" s="14">
        <v>80</v>
      </c>
      <c r="I30" s="14">
        <v>80</v>
      </c>
      <c r="J30" s="14">
        <v>80</v>
      </c>
      <c r="K30" s="11">
        <v>80</v>
      </c>
      <c r="L30" s="9">
        <v>80</v>
      </c>
      <c r="M30" s="14">
        <v>80</v>
      </c>
      <c r="N30" s="14">
        <v>80</v>
      </c>
      <c r="O30" s="14">
        <v>80</v>
      </c>
      <c r="P30" s="14">
        <v>80</v>
      </c>
      <c r="Q30" s="11">
        <v>80</v>
      </c>
      <c r="R30" s="12">
        <f t="shared" si="0"/>
        <v>6000</v>
      </c>
      <c r="S30" s="15">
        <f t="shared" si="1"/>
        <v>6000</v>
      </c>
      <c r="T30" s="15">
        <f t="shared" si="2"/>
        <v>6000</v>
      </c>
      <c r="U30" s="15">
        <f t="shared" si="3"/>
        <v>6000</v>
      </c>
      <c r="V30" s="15">
        <f t="shared" si="4"/>
        <v>6000</v>
      </c>
      <c r="W30" s="13">
        <f t="shared" si="5"/>
        <v>6000</v>
      </c>
      <c r="X30" s="12">
        <f t="shared" si="6"/>
        <v>6000</v>
      </c>
      <c r="Y30" s="15">
        <f t="shared" si="7"/>
        <v>6000</v>
      </c>
      <c r="Z30" s="15">
        <f t="shared" si="8"/>
        <v>6000</v>
      </c>
      <c r="AA30" s="15">
        <f t="shared" si="9"/>
        <v>6000</v>
      </c>
      <c r="AB30" s="15">
        <f t="shared" si="10"/>
        <v>6000</v>
      </c>
      <c r="AC30" s="13">
        <f t="shared" si="11"/>
        <v>6000</v>
      </c>
    </row>
    <row r="31" spans="2:29" x14ac:dyDescent="0.25">
      <c r="B31" s="9" t="s">
        <v>33</v>
      </c>
      <c r="C31" s="14" t="s">
        <v>34</v>
      </c>
      <c r="D31" s="14" t="s">
        <v>32</v>
      </c>
      <c r="E31" s="10">
        <v>60</v>
      </c>
      <c r="F31" s="9">
        <v>20</v>
      </c>
      <c r="G31" s="14">
        <v>20</v>
      </c>
      <c r="H31" s="14">
        <v>20</v>
      </c>
      <c r="I31" s="14">
        <v>20</v>
      </c>
      <c r="J31" s="14">
        <v>20</v>
      </c>
      <c r="K31" s="11">
        <v>20</v>
      </c>
      <c r="L31" s="9">
        <v>25</v>
      </c>
      <c r="M31" s="14">
        <v>25</v>
      </c>
      <c r="N31" s="14">
        <v>25</v>
      </c>
      <c r="O31" s="14">
        <v>25</v>
      </c>
      <c r="P31" s="14">
        <v>25</v>
      </c>
      <c r="Q31" s="11">
        <v>25</v>
      </c>
      <c r="R31" s="12">
        <f t="shared" si="0"/>
        <v>1200</v>
      </c>
      <c r="S31" s="15">
        <f t="shared" si="1"/>
        <v>1200</v>
      </c>
      <c r="T31" s="15">
        <f t="shared" si="2"/>
        <v>1200</v>
      </c>
      <c r="U31" s="15">
        <f t="shared" si="3"/>
        <v>1200</v>
      </c>
      <c r="V31" s="15">
        <f t="shared" si="4"/>
        <v>1200</v>
      </c>
      <c r="W31" s="13">
        <f t="shared" si="5"/>
        <v>1200</v>
      </c>
      <c r="X31" s="12">
        <f t="shared" si="6"/>
        <v>1500</v>
      </c>
      <c r="Y31" s="15">
        <f t="shared" si="7"/>
        <v>1500</v>
      </c>
      <c r="Z31" s="15">
        <f t="shared" si="8"/>
        <v>1500</v>
      </c>
      <c r="AA31" s="15">
        <f t="shared" si="9"/>
        <v>1500</v>
      </c>
      <c r="AB31" s="15">
        <f t="shared" si="10"/>
        <v>1500</v>
      </c>
      <c r="AC31" s="13">
        <f t="shared" si="11"/>
        <v>1500</v>
      </c>
    </row>
    <row r="32" spans="2:29" x14ac:dyDescent="0.25">
      <c r="B32" s="9" t="s">
        <v>33</v>
      </c>
      <c r="C32" s="14" t="s">
        <v>35</v>
      </c>
      <c r="D32" s="14" t="s">
        <v>22</v>
      </c>
      <c r="E32" s="10">
        <v>105</v>
      </c>
      <c r="F32" s="9">
        <v>80</v>
      </c>
      <c r="G32" s="14">
        <v>80</v>
      </c>
      <c r="H32" s="14">
        <v>80</v>
      </c>
      <c r="I32" s="14">
        <v>80</v>
      </c>
      <c r="J32" s="14">
        <v>80</v>
      </c>
      <c r="K32" s="11">
        <v>80</v>
      </c>
      <c r="L32" s="9">
        <v>120</v>
      </c>
      <c r="M32" s="14">
        <v>120</v>
      </c>
      <c r="N32" s="14">
        <v>120</v>
      </c>
      <c r="O32" s="14">
        <v>120</v>
      </c>
      <c r="P32" s="14">
        <v>120</v>
      </c>
      <c r="Q32" s="11">
        <v>120</v>
      </c>
      <c r="R32" s="12">
        <f t="shared" si="0"/>
        <v>8400</v>
      </c>
      <c r="S32" s="15">
        <f t="shared" si="1"/>
        <v>8400</v>
      </c>
      <c r="T32" s="15">
        <f t="shared" si="2"/>
        <v>8400</v>
      </c>
      <c r="U32" s="15">
        <f t="shared" si="3"/>
        <v>8400</v>
      </c>
      <c r="V32" s="15">
        <f t="shared" si="4"/>
        <v>8400</v>
      </c>
      <c r="W32" s="13">
        <f t="shared" si="5"/>
        <v>8400</v>
      </c>
      <c r="X32" s="12">
        <f t="shared" si="6"/>
        <v>12600</v>
      </c>
      <c r="Y32" s="15">
        <f t="shared" si="7"/>
        <v>12600</v>
      </c>
      <c r="Z32" s="15">
        <f t="shared" si="8"/>
        <v>12600</v>
      </c>
      <c r="AA32" s="15">
        <f t="shared" si="9"/>
        <v>12600</v>
      </c>
      <c r="AB32" s="15">
        <f t="shared" si="10"/>
        <v>12600</v>
      </c>
      <c r="AC32" s="13">
        <f t="shared" si="11"/>
        <v>12600</v>
      </c>
    </row>
    <row r="33" spans="2:29" x14ac:dyDescent="0.25">
      <c r="B33" s="9" t="s">
        <v>33</v>
      </c>
      <c r="C33" s="14" t="s">
        <v>35</v>
      </c>
      <c r="D33" s="14" t="s">
        <v>26</v>
      </c>
      <c r="E33" s="10">
        <v>50</v>
      </c>
      <c r="F33" s="9">
        <v>10</v>
      </c>
      <c r="G33" s="14">
        <v>10</v>
      </c>
      <c r="H33" s="14">
        <v>10</v>
      </c>
      <c r="I33" s="14">
        <v>10</v>
      </c>
      <c r="J33" s="14">
        <v>10</v>
      </c>
      <c r="K33" s="11">
        <v>10</v>
      </c>
      <c r="L33" s="9">
        <v>12</v>
      </c>
      <c r="M33" s="14">
        <v>12</v>
      </c>
      <c r="N33" s="14">
        <v>12</v>
      </c>
      <c r="O33" s="14">
        <v>12</v>
      </c>
      <c r="P33" s="14">
        <v>12</v>
      </c>
      <c r="Q33" s="11">
        <v>12</v>
      </c>
      <c r="R33" s="12">
        <f t="shared" si="0"/>
        <v>500</v>
      </c>
      <c r="S33" s="15">
        <f t="shared" si="1"/>
        <v>500</v>
      </c>
      <c r="T33" s="15">
        <f t="shared" si="2"/>
        <v>500</v>
      </c>
      <c r="U33" s="15">
        <f t="shared" si="3"/>
        <v>500</v>
      </c>
      <c r="V33" s="15">
        <f t="shared" si="4"/>
        <v>500</v>
      </c>
      <c r="W33" s="13">
        <f t="shared" si="5"/>
        <v>500</v>
      </c>
      <c r="X33" s="12">
        <f t="shared" si="6"/>
        <v>600</v>
      </c>
      <c r="Y33" s="15">
        <f t="shared" si="7"/>
        <v>600</v>
      </c>
      <c r="Z33" s="15">
        <f t="shared" si="8"/>
        <v>600</v>
      </c>
      <c r="AA33" s="15">
        <f t="shared" si="9"/>
        <v>600</v>
      </c>
      <c r="AB33" s="15">
        <f t="shared" si="10"/>
        <v>600</v>
      </c>
      <c r="AC33" s="13">
        <f t="shared" si="11"/>
        <v>600</v>
      </c>
    </row>
    <row r="34" spans="2:29" x14ac:dyDescent="0.25">
      <c r="B34" s="9" t="s">
        <v>33</v>
      </c>
      <c r="C34" s="14" t="s">
        <v>35</v>
      </c>
      <c r="D34" s="14" t="s">
        <v>32</v>
      </c>
      <c r="E34" s="10">
        <v>60</v>
      </c>
      <c r="F34" s="9">
        <v>20</v>
      </c>
      <c r="G34" s="14">
        <v>20</v>
      </c>
      <c r="H34" s="14">
        <v>20</v>
      </c>
      <c r="I34" s="14">
        <v>20</v>
      </c>
      <c r="J34" s="14">
        <v>20</v>
      </c>
      <c r="K34" s="11">
        <v>20</v>
      </c>
      <c r="L34" s="9">
        <v>25</v>
      </c>
      <c r="M34" s="14">
        <v>25</v>
      </c>
      <c r="N34" s="14">
        <v>25</v>
      </c>
      <c r="O34" s="14">
        <v>25</v>
      </c>
      <c r="P34" s="14">
        <v>25</v>
      </c>
      <c r="Q34" s="11">
        <v>25</v>
      </c>
      <c r="R34" s="12">
        <f t="shared" si="0"/>
        <v>1200</v>
      </c>
      <c r="S34" s="15">
        <f t="shared" si="1"/>
        <v>1200</v>
      </c>
      <c r="T34" s="15">
        <f t="shared" si="2"/>
        <v>1200</v>
      </c>
      <c r="U34" s="15">
        <f t="shared" si="3"/>
        <v>1200</v>
      </c>
      <c r="V34" s="15">
        <f t="shared" si="4"/>
        <v>1200</v>
      </c>
      <c r="W34" s="13">
        <f t="shared" si="5"/>
        <v>1200</v>
      </c>
      <c r="X34" s="12">
        <f t="shared" si="6"/>
        <v>1500</v>
      </c>
      <c r="Y34" s="15">
        <f t="shared" si="7"/>
        <v>1500</v>
      </c>
      <c r="Z34" s="15">
        <f t="shared" si="8"/>
        <v>1500</v>
      </c>
      <c r="AA34" s="15">
        <f t="shared" si="9"/>
        <v>1500</v>
      </c>
      <c r="AB34" s="15">
        <f t="shared" si="10"/>
        <v>1500</v>
      </c>
      <c r="AC34" s="13">
        <f t="shared" si="11"/>
        <v>1500</v>
      </c>
    </row>
    <row r="35" spans="2:29" x14ac:dyDescent="0.25">
      <c r="B35" s="9" t="s">
        <v>33</v>
      </c>
      <c r="C35" s="14" t="s">
        <v>36</v>
      </c>
      <c r="D35" s="14" t="s">
        <v>19</v>
      </c>
      <c r="E35" s="10">
        <v>50</v>
      </c>
      <c r="F35" s="9">
        <v>30</v>
      </c>
      <c r="G35" s="14">
        <v>30</v>
      </c>
      <c r="H35" s="14">
        <v>30</v>
      </c>
      <c r="I35" s="14">
        <v>30</v>
      </c>
      <c r="J35" s="14">
        <v>30</v>
      </c>
      <c r="K35" s="11">
        <v>30</v>
      </c>
      <c r="L35" s="9">
        <v>30</v>
      </c>
      <c r="M35" s="14">
        <v>30</v>
      </c>
      <c r="N35" s="14">
        <v>30</v>
      </c>
      <c r="O35" s="14">
        <v>30</v>
      </c>
      <c r="P35" s="14">
        <v>30</v>
      </c>
      <c r="Q35" s="11">
        <v>30</v>
      </c>
      <c r="R35" s="12">
        <f t="shared" si="0"/>
        <v>1500</v>
      </c>
      <c r="S35" s="15">
        <f t="shared" si="1"/>
        <v>1500</v>
      </c>
      <c r="T35" s="15">
        <f t="shared" si="2"/>
        <v>1500</v>
      </c>
      <c r="U35" s="15">
        <f t="shared" si="3"/>
        <v>1500</v>
      </c>
      <c r="V35" s="15">
        <f t="shared" si="4"/>
        <v>1500</v>
      </c>
      <c r="W35" s="13">
        <f t="shared" si="5"/>
        <v>1500</v>
      </c>
      <c r="X35" s="12">
        <f t="shared" si="6"/>
        <v>1500</v>
      </c>
      <c r="Y35" s="15">
        <f t="shared" si="7"/>
        <v>1500</v>
      </c>
      <c r="Z35" s="15">
        <f t="shared" si="8"/>
        <v>1500</v>
      </c>
      <c r="AA35" s="15">
        <f t="shared" si="9"/>
        <v>1500</v>
      </c>
      <c r="AB35" s="15">
        <f t="shared" si="10"/>
        <v>1500</v>
      </c>
      <c r="AC35" s="13">
        <f t="shared" si="11"/>
        <v>1500</v>
      </c>
    </row>
    <row r="36" spans="2:29" x14ac:dyDescent="0.25">
      <c r="B36" s="9" t="s">
        <v>33</v>
      </c>
      <c r="C36" s="14" t="s">
        <v>36</v>
      </c>
      <c r="D36" s="14" t="s">
        <v>26</v>
      </c>
      <c r="E36" s="10">
        <v>50</v>
      </c>
      <c r="F36" s="9">
        <v>10</v>
      </c>
      <c r="G36" s="14">
        <v>10</v>
      </c>
      <c r="H36" s="14">
        <v>10</v>
      </c>
      <c r="I36" s="14">
        <v>10</v>
      </c>
      <c r="J36" s="14">
        <v>10</v>
      </c>
      <c r="K36" s="11">
        <v>10</v>
      </c>
      <c r="L36" s="9">
        <v>12</v>
      </c>
      <c r="M36" s="14">
        <v>12</v>
      </c>
      <c r="N36" s="14">
        <v>12</v>
      </c>
      <c r="O36" s="14">
        <v>12</v>
      </c>
      <c r="P36" s="14">
        <v>12</v>
      </c>
      <c r="Q36" s="11">
        <v>12</v>
      </c>
      <c r="R36" s="12">
        <f t="shared" si="0"/>
        <v>500</v>
      </c>
      <c r="S36" s="15">
        <f t="shared" si="1"/>
        <v>500</v>
      </c>
      <c r="T36" s="15">
        <f t="shared" si="2"/>
        <v>500</v>
      </c>
      <c r="U36" s="15">
        <f t="shared" si="3"/>
        <v>500</v>
      </c>
      <c r="V36" s="15">
        <f t="shared" si="4"/>
        <v>500</v>
      </c>
      <c r="W36" s="13">
        <f t="shared" si="5"/>
        <v>500</v>
      </c>
      <c r="X36" s="12">
        <f t="shared" si="6"/>
        <v>600</v>
      </c>
      <c r="Y36" s="15">
        <f t="shared" si="7"/>
        <v>600</v>
      </c>
      <c r="Z36" s="15">
        <f t="shared" si="8"/>
        <v>600</v>
      </c>
      <c r="AA36" s="15">
        <f t="shared" si="9"/>
        <v>600</v>
      </c>
      <c r="AB36" s="15">
        <f t="shared" si="10"/>
        <v>600</v>
      </c>
      <c r="AC36" s="13">
        <f t="shared" si="11"/>
        <v>600</v>
      </c>
    </row>
    <row r="37" spans="2:29" x14ac:dyDescent="0.25">
      <c r="B37" s="9" t="s">
        <v>33</v>
      </c>
      <c r="C37" s="14" t="s">
        <v>36</v>
      </c>
      <c r="D37" s="14" t="s">
        <v>30</v>
      </c>
      <c r="E37" s="10">
        <v>140</v>
      </c>
      <c r="F37" s="9">
        <v>40</v>
      </c>
      <c r="G37" s="14">
        <v>40</v>
      </c>
      <c r="H37" s="14">
        <v>40</v>
      </c>
      <c r="I37" s="14">
        <v>40</v>
      </c>
      <c r="J37" s="14">
        <v>40</v>
      </c>
      <c r="K37" s="11">
        <v>40</v>
      </c>
      <c r="L37" s="9">
        <v>50</v>
      </c>
      <c r="M37" s="14">
        <v>50</v>
      </c>
      <c r="N37" s="14">
        <v>50</v>
      </c>
      <c r="O37" s="14">
        <v>25</v>
      </c>
      <c r="P37" s="14">
        <v>25</v>
      </c>
      <c r="Q37" s="11">
        <v>25</v>
      </c>
      <c r="R37" s="12">
        <f t="shared" si="0"/>
        <v>5600</v>
      </c>
      <c r="S37" s="15">
        <f t="shared" si="1"/>
        <v>5600</v>
      </c>
      <c r="T37" s="15">
        <f t="shared" si="2"/>
        <v>5600</v>
      </c>
      <c r="U37" s="15">
        <f t="shared" si="3"/>
        <v>5600</v>
      </c>
      <c r="V37" s="15">
        <f t="shared" si="4"/>
        <v>5600</v>
      </c>
      <c r="W37" s="13">
        <f t="shared" si="5"/>
        <v>5600</v>
      </c>
      <c r="X37" s="12">
        <f t="shared" si="6"/>
        <v>7000</v>
      </c>
      <c r="Y37" s="15">
        <f t="shared" si="7"/>
        <v>7000</v>
      </c>
      <c r="Z37" s="15">
        <f t="shared" si="8"/>
        <v>7000</v>
      </c>
      <c r="AA37" s="15">
        <f t="shared" si="9"/>
        <v>3500</v>
      </c>
      <c r="AB37" s="15">
        <f t="shared" si="10"/>
        <v>3500</v>
      </c>
      <c r="AC37" s="13">
        <f t="shared" si="11"/>
        <v>3500</v>
      </c>
    </row>
    <row r="38" spans="2:29" x14ac:dyDescent="0.25">
      <c r="B38" s="9" t="s">
        <v>33</v>
      </c>
      <c r="C38" s="14" t="s">
        <v>37</v>
      </c>
      <c r="D38" s="14" t="s">
        <v>26</v>
      </c>
      <c r="E38" s="10">
        <v>50</v>
      </c>
      <c r="F38" s="9">
        <v>10</v>
      </c>
      <c r="G38" s="14">
        <v>10</v>
      </c>
      <c r="H38" s="14">
        <v>10</v>
      </c>
      <c r="I38" s="14">
        <v>10</v>
      </c>
      <c r="J38" s="14">
        <v>10</v>
      </c>
      <c r="K38" s="11">
        <v>10</v>
      </c>
      <c r="L38" s="9">
        <v>12</v>
      </c>
      <c r="M38" s="14">
        <v>12</v>
      </c>
      <c r="N38" s="14">
        <v>12</v>
      </c>
      <c r="O38" s="14">
        <v>12</v>
      </c>
      <c r="P38" s="14">
        <v>12</v>
      </c>
      <c r="Q38" s="11">
        <v>12</v>
      </c>
      <c r="R38" s="12">
        <f t="shared" si="0"/>
        <v>500</v>
      </c>
      <c r="S38" s="15">
        <f t="shared" si="1"/>
        <v>500</v>
      </c>
      <c r="T38" s="15">
        <f t="shared" si="2"/>
        <v>500</v>
      </c>
      <c r="U38" s="15">
        <f t="shared" si="3"/>
        <v>500</v>
      </c>
      <c r="V38" s="15">
        <f t="shared" si="4"/>
        <v>500</v>
      </c>
      <c r="W38" s="13">
        <f t="shared" si="5"/>
        <v>500</v>
      </c>
      <c r="X38" s="12">
        <f t="shared" si="6"/>
        <v>600</v>
      </c>
      <c r="Y38" s="15">
        <f t="shared" si="7"/>
        <v>600</v>
      </c>
      <c r="Z38" s="15">
        <f t="shared" si="8"/>
        <v>600</v>
      </c>
      <c r="AA38" s="15">
        <f t="shared" si="9"/>
        <v>600</v>
      </c>
      <c r="AB38" s="15">
        <f t="shared" si="10"/>
        <v>600</v>
      </c>
      <c r="AC38" s="13">
        <f t="shared" si="11"/>
        <v>600</v>
      </c>
    </row>
    <row r="39" spans="2:29" x14ac:dyDescent="0.25">
      <c r="B39" s="9" t="s">
        <v>33</v>
      </c>
      <c r="C39" s="14" t="s">
        <v>37</v>
      </c>
      <c r="D39" s="14" t="s">
        <v>32</v>
      </c>
      <c r="E39" s="10">
        <v>60</v>
      </c>
      <c r="F39" s="9">
        <v>20</v>
      </c>
      <c r="G39" s="14">
        <v>20</v>
      </c>
      <c r="H39" s="14">
        <v>20</v>
      </c>
      <c r="I39" s="14">
        <v>20</v>
      </c>
      <c r="J39" s="14">
        <v>20</v>
      </c>
      <c r="K39" s="11">
        <v>20</v>
      </c>
      <c r="L39" s="9">
        <v>25</v>
      </c>
      <c r="M39" s="14">
        <v>25</v>
      </c>
      <c r="N39" s="14">
        <v>25</v>
      </c>
      <c r="O39" s="14">
        <v>25</v>
      </c>
      <c r="P39" s="14">
        <v>25</v>
      </c>
      <c r="Q39" s="11">
        <v>25</v>
      </c>
      <c r="R39" s="12">
        <f t="shared" si="0"/>
        <v>1200</v>
      </c>
      <c r="S39" s="15">
        <f t="shared" si="1"/>
        <v>1200</v>
      </c>
      <c r="T39" s="15">
        <f t="shared" si="2"/>
        <v>1200</v>
      </c>
      <c r="U39" s="15">
        <f t="shared" si="3"/>
        <v>1200</v>
      </c>
      <c r="V39" s="15">
        <f t="shared" si="4"/>
        <v>1200</v>
      </c>
      <c r="W39" s="13">
        <f t="shared" si="5"/>
        <v>1200</v>
      </c>
      <c r="X39" s="12">
        <f t="shared" si="6"/>
        <v>1500</v>
      </c>
      <c r="Y39" s="15">
        <f t="shared" si="7"/>
        <v>1500</v>
      </c>
      <c r="Z39" s="15">
        <f t="shared" si="8"/>
        <v>1500</v>
      </c>
      <c r="AA39" s="15">
        <f t="shared" si="9"/>
        <v>1500</v>
      </c>
      <c r="AB39" s="15">
        <f t="shared" si="10"/>
        <v>1500</v>
      </c>
      <c r="AC39" s="13">
        <f t="shared" si="11"/>
        <v>1500</v>
      </c>
    </row>
    <row r="40" spans="2:29" x14ac:dyDescent="0.25">
      <c r="B40" s="9" t="s">
        <v>33</v>
      </c>
      <c r="C40" s="14" t="s">
        <v>38</v>
      </c>
      <c r="D40" s="14" t="s">
        <v>30</v>
      </c>
      <c r="E40" s="10">
        <v>140</v>
      </c>
      <c r="F40" s="9">
        <v>40</v>
      </c>
      <c r="G40" s="14">
        <v>40</v>
      </c>
      <c r="H40" s="14">
        <v>40</v>
      </c>
      <c r="I40" s="14">
        <v>40</v>
      </c>
      <c r="J40" s="14">
        <v>40</v>
      </c>
      <c r="K40" s="11">
        <v>40</v>
      </c>
      <c r="L40" s="9">
        <v>50</v>
      </c>
      <c r="M40" s="14">
        <v>50</v>
      </c>
      <c r="N40" s="14">
        <v>50</v>
      </c>
      <c r="O40" s="14">
        <v>25</v>
      </c>
      <c r="P40" s="14">
        <v>25</v>
      </c>
      <c r="Q40" s="11">
        <v>25</v>
      </c>
      <c r="R40" s="12">
        <f t="shared" si="0"/>
        <v>5600</v>
      </c>
      <c r="S40" s="15">
        <f t="shared" si="1"/>
        <v>5600</v>
      </c>
      <c r="T40" s="15">
        <f t="shared" si="2"/>
        <v>5600</v>
      </c>
      <c r="U40" s="15">
        <f t="shared" si="3"/>
        <v>5600</v>
      </c>
      <c r="V40" s="15">
        <f t="shared" si="4"/>
        <v>5600</v>
      </c>
      <c r="W40" s="13">
        <f t="shared" si="5"/>
        <v>5600</v>
      </c>
      <c r="X40" s="12">
        <f t="shared" si="6"/>
        <v>7000</v>
      </c>
      <c r="Y40" s="15">
        <f t="shared" si="7"/>
        <v>7000</v>
      </c>
      <c r="Z40" s="15">
        <f t="shared" si="8"/>
        <v>7000</v>
      </c>
      <c r="AA40" s="15">
        <f t="shared" si="9"/>
        <v>3500</v>
      </c>
      <c r="AB40" s="15">
        <f t="shared" si="10"/>
        <v>3500</v>
      </c>
      <c r="AC40" s="13">
        <f t="shared" si="11"/>
        <v>3500</v>
      </c>
    </row>
    <row r="41" spans="2:29" x14ac:dyDescent="0.25">
      <c r="B41" s="16" t="s">
        <v>33</v>
      </c>
      <c r="C41" s="17" t="s">
        <v>38</v>
      </c>
      <c r="D41" s="17" t="s">
        <v>26</v>
      </c>
      <c r="E41" s="18">
        <v>50</v>
      </c>
      <c r="F41" s="16">
        <v>10</v>
      </c>
      <c r="G41" s="17">
        <v>10</v>
      </c>
      <c r="H41" s="17">
        <v>10</v>
      </c>
      <c r="I41" s="17">
        <v>10</v>
      </c>
      <c r="J41" s="17">
        <v>10</v>
      </c>
      <c r="K41" s="19">
        <v>10</v>
      </c>
      <c r="L41" s="16">
        <v>12</v>
      </c>
      <c r="M41" s="17">
        <v>12</v>
      </c>
      <c r="N41" s="17">
        <v>12</v>
      </c>
      <c r="O41" s="17">
        <v>12</v>
      </c>
      <c r="P41" s="17">
        <v>12</v>
      </c>
      <c r="Q41" s="19">
        <v>12</v>
      </c>
      <c r="R41" s="20">
        <f t="shared" si="0"/>
        <v>500</v>
      </c>
      <c r="S41" s="21">
        <f t="shared" si="1"/>
        <v>500</v>
      </c>
      <c r="T41" s="21">
        <f t="shared" si="2"/>
        <v>500</v>
      </c>
      <c r="U41" s="21">
        <f t="shared" si="3"/>
        <v>500</v>
      </c>
      <c r="V41" s="21">
        <f t="shared" si="4"/>
        <v>500</v>
      </c>
      <c r="W41" s="22">
        <f t="shared" si="5"/>
        <v>500</v>
      </c>
      <c r="X41" s="20">
        <f t="shared" si="6"/>
        <v>600</v>
      </c>
      <c r="Y41" s="21">
        <f t="shared" si="7"/>
        <v>600</v>
      </c>
      <c r="Z41" s="21">
        <f t="shared" si="8"/>
        <v>600</v>
      </c>
      <c r="AA41" s="21">
        <f t="shared" si="9"/>
        <v>600</v>
      </c>
      <c r="AB41" s="21">
        <f t="shared" si="10"/>
        <v>600</v>
      </c>
      <c r="AC41" s="22">
        <f t="shared" si="11"/>
        <v>600</v>
      </c>
    </row>
    <row r="42" spans="2:29" x14ac:dyDescent="0.25">
      <c r="B42" s="2" t="s">
        <v>39</v>
      </c>
      <c r="C42" s="3" t="s">
        <v>40</v>
      </c>
      <c r="D42" s="3" t="s">
        <v>23</v>
      </c>
      <c r="E42" s="4">
        <v>90</v>
      </c>
      <c r="F42" s="2">
        <v>20</v>
      </c>
      <c r="G42" s="3">
        <v>20</v>
      </c>
      <c r="H42" s="3">
        <v>20</v>
      </c>
      <c r="I42" s="3">
        <v>20</v>
      </c>
      <c r="J42" s="3">
        <v>20</v>
      </c>
      <c r="K42" s="5">
        <v>20</v>
      </c>
      <c r="L42" s="2">
        <v>15</v>
      </c>
      <c r="M42" s="3">
        <v>15</v>
      </c>
      <c r="N42" s="3">
        <v>15</v>
      </c>
      <c r="O42" s="3">
        <v>15</v>
      </c>
      <c r="P42" s="3">
        <v>15</v>
      </c>
      <c r="Q42" s="5">
        <v>15</v>
      </c>
      <c r="R42" s="6">
        <f t="shared" ref="R42:R62" si="12">F42*$E42</f>
        <v>1800</v>
      </c>
      <c r="S42" s="7">
        <f t="shared" ref="S42:S62" si="13">G42*$E42</f>
        <v>1800</v>
      </c>
      <c r="T42" s="7">
        <f t="shared" ref="T42:T62" si="14">H42*$E42</f>
        <v>1800</v>
      </c>
      <c r="U42" s="7">
        <f t="shared" ref="U42:U62" si="15">I42*$E42</f>
        <v>1800</v>
      </c>
      <c r="V42" s="7">
        <f t="shared" ref="V42:V62" si="16">J42*$E42</f>
        <v>1800</v>
      </c>
      <c r="W42" s="8">
        <f t="shared" ref="W42:W62" si="17">K42*$E42</f>
        <v>1800</v>
      </c>
      <c r="X42" s="6">
        <f t="shared" ref="X42:X62" si="18">$E42*L42</f>
        <v>1350</v>
      </c>
      <c r="Y42" s="7">
        <f t="shared" ref="Y42:Y62" si="19">$E42*M42</f>
        <v>1350</v>
      </c>
      <c r="Z42" s="7">
        <f t="shared" ref="Z42:Z62" si="20">$E42*N42</f>
        <v>1350</v>
      </c>
      <c r="AA42" s="7">
        <f t="shared" ref="AA42:AA62" si="21">$E42*O42</f>
        <v>1350</v>
      </c>
      <c r="AB42" s="7">
        <f t="shared" ref="AB42:AB62" si="22">$E42*P42</f>
        <v>1350</v>
      </c>
      <c r="AC42" s="8">
        <f t="shared" ref="AC42:AC62" si="23">$E42*Q42</f>
        <v>1350</v>
      </c>
    </row>
    <row r="43" spans="2:29" x14ac:dyDescent="0.25">
      <c r="B43" s="9" t="s">
        <v>39</v>
      </c>
      <c r="C43" s="14" t="s">
        <v>40</v>
      </c>
      <c r="D43" s="14" t="s">
        <v>41</v>
      </c>
      <c r="E43" s="10">
        <v>95</v>
      </c>
      <c r="F43" s="9">
        <v>160</v>
      </c>
      <c r="G43" s="14">
        <v>160</v>
      </c>
      <c r="H43" s="14">
        <v>160</v>
      </c>
      <c r="I43" s="14">
        <v>160</v>
      </c>
      <c r="J43" s="14">
        <v>160</v>
      </c>
      <c r="K43" s="11">
        <v>160</v>
      </c>
      <c r="L43" s="9">
        <v>110</v>
      </c>
      <c r="M43" s="14">
        <v>110</v>
      </c>
      <c r="N43" s="14">
        <v>110</v>
      </c>
      <c r="O43" s="14">
        <v>110</v>
      </c>
      <c r="P43" s="14">
        <v>110</v>
      </c>
      <c r="Q43" s="11">
        <v>110</v>
      </c>
      <c r="R43" s="12">
        <f t="shared" si="12"/>
        <v>15200</v>
      </c>
      <c r="S43" s="15">
        <f t="shared" si="13"/>
        <v>15200</v>
      </c>
      <c r="T43" s="15">
        <f t="shared" si="14"/>
        <v>15200</v>
      </c>
      <c r="U43" s="15">
        <f t="shared" si="15"/>
        <v>15200</v>
      </c>
      <c r="V43" s="15">
        <f t="shared" si="16"/>
        <v>15200</v>
      </c>
      <c r="W43" s="13">
        <f t="shared" si="17"/>
        <v>15200</v>
      </c>
      <c r="X43" s="12">
        <f t="shared" si="18"/>
        <v>10450</v>
      </c>
      <c r="Y43" s="15">
        <f t="shared" si="19"/>
        <v>10450</v>
      </c>
      <c r="Z43" s="15">
        <f t="shared" si="20"/>
        <v>10450</v>
      </c>
      <c r="AA43" s="15">
        <f t="shared" si="21"/>
        <v>10450</v>
      </c>
      <c r="AB43" s="15">
        <f t="shared" si="22"/>
        <v>10450</v>
      </c>
      <c r="AC43" s="13">
        <f t="shared" si="23"/>
        <v>10450</v>
      </c>
    </row>
    <row r="44" spans="2:29" x14ac:dyDescent="0.25">
      <c r="B44" s="9" t="s">
        <v>39</v>
      </c>
      <c r="C44" s="14" t="s">
        <v>40</v>
      </c>
      <c r="D44" s="14" t="s">
        <v>32</v>
      </c>
      <c r="E44" s="10">
        <v>60</v>
      </c>
      <c r="F44" s="9">
        <v>20</v>
      </c>
      <c r="G44" s="14">
        <v>20</v>
      </c>
      <c r="H44" s="14">
        <v>20</v>
      </c>
      <c r="I44" s="14">
        <v>20</v>
      </c>
      <c r="J44" s="14">
        <v>20</v>
      </c>
      <c r="K44" s="11">
        <v>20</v>
      </c>
      <c r="L44" s="9">
        <v>25</v>
      </c>
      <c r="M44" s="14">
        <v>25</v>
      </c>
      <c r="N44" s="14">
        <v>25</v>
      </c>
      <c r="O44" s="14">
        <v>25</v>
      </c>
      <c r="P44" s="14">
        <v>25</v>
      </c>
      <c r="Q44" s="11">
        <v>25</v>
      </c>
      <c r="R44" s="12">
        <f t="shared" si="12"/>
        <v>1200</v>
      </c>
      <c r="S44" s="15">
        <f t="shared" si="13"/>
        <v>1200</v>
      </c>
      <c r="T44" s="15">
        <f t="shared" si="14"/>
        <v>1200</v>
      </c>
      <c r="U44" s="15">
        <f t="shared" si="15"/>
        <v>1200</v>
      </c>
      <c r="V44" s="15">
        <f t="shared" si="16"/>
        <v>1200</v>
      </c>
      <c r="W44" s="13">
        <f t="shared" si="17"/>
        <v>1200</v>
      </c>
      <c r="X44" s="12">
        <f t="shared" si="18"/>
        <v>1500</v>
      </c>
      <c r="Y44" s="15">
        <f t="shared" si="19"/>
        <v>1500</v>
      </c>
      <c r="Z44" s="15">
        <f t="shared" si="20"/>
        <v>1500</v>
      </c>
      <c r="AA44" s="15">
        <f t="shared" si="21"/>
        <v>1500</v>
      </c>
      <c r="AB44" s="15">
        <f t="shared" si="22"/>
        <v>1500</v>
      </c>
      <c r="AC44" s="13">
        <f t="shared" si="23"/>
        <v>1500</v>
      </c>
    </row>
    <row r="45" spans="2:29" x14ac:dyDescent="0.25">
      <c r="B45" s="9" t="s">
        <v>39</v>
      </c>
      <c r="C45" s="14" t="s">
        <v>40</v>
      </c>
      <c r="D45" s="14" t="s">
        <v>42</v>
      </c>
      <c r="E45" s="10">
        <v>120</v>
      </c>
      <c r="F45" s="9">
        <v>30</v>
      </c>
      <c r="G45" s="14">
        <v>30</v>
      </c>
      <c r="H45" s="14">
        <v>30</v>
      </c>
      <c r="I45" s="14">
        <v>30</v>
      </c>
      <c r="J45" s="14">
        <v>30</v>
      </c>
      <c r="K45" s="11">
        <v>30</v>
      </c>
      <c r="L45" s="9">
        <v>30</v>
      </c>
      <c r="M45" s="14">
        <v>30</v>
      </c>
      <c r="N45" s="14">
        <v>30</v>
      </c>
      <c r="O45" s="14">
        <v>30</v>
      </c>
      <c r="P45" s="14">
        <v>30</v>
      </c>
      <c r="Q45" s="11">
        <v>30</v>
      </c>
      <c r="R45" s="12">
        <f t="shared" si="12"/>
        <v>3600</v>
      </c>
      <c r="S45" s="15">
        <f t="shared" si="13"/>
        <v>3600</v>
      </c>
      <c r="T45" s="15">
        <f t="shared" si="14"/>
        <v>3600</v>
      </c>
      <c r="U45" s="15">
        <f t="shared" si="15"/>
        <v>3600</v>
      </c>
      <c r="V45" s="15">
        <f t="shared" si="16"/>
        <v>3600</v>
      </c>
      <c r="W45" s="13">
        <f t="shared" si="17"/>
        <v>3600</v>
      </c>
      <c r="X45" s="12">
        <f t="shared" si="18"/>
        <v>3600</v>
      </c>
      <c r="Y45" s="15">
        <f t="shared" si="19"/>
        <v>3600</v>
      </c>
      <c r="Z45" s="15">
        <f t="shared" si="20"/>
        <v>3600</v>
      </c>
      <c r="AA45" s="15">
        <f t="shared" si="21"/>
        <v>3600</v>
      </c>
      <c r="AB45" s="15">
        <f t="shared" si="22"/>
        <v>3600</v>
      </c>
      <c r="AC45" s="13">
        <f t="shared" si="23"/>
        <v>3600</v>
      </c>
    </row>
    <row r="46" spans="2:29" x14ac:dyDescent="0.25">
      <c r="B46" s="9" t="s">
        <v>39</v>
      </c>
      <c r="C46" s="14" t="s">
        <v>43</v>
      </c>
      <c r="D46" s="14" t="s">
        <v>44</v>
      </c>
      <c r="E46" s="10">
        <v>75</v>
      </c>
      <c r="F46" s="9">
        <v>80</v>
      </c>
      <c r="G46" s="14">
        <v>80</v>
      </c>
      <c r="H46" s="14">
        <v>80</v>
      </c>
      <c r="I46" s="14">
        <v>80</v>
      </c>
      <c r="J46" s="14">
        <v>80</v>
      </c>
      <c r="K46" s="11">
        <v>80</v>
      </c>
      <c r="L46" s="9">
        <v>80</v>
      </c>
      <c r="M46" s="14">
        <v>80</v>
      </c>
      <c r="N46" s="14">
        <v>80</v>
      </c>
      <c r="O46" s="14">
        <v>80</v>
      </c>
      <c r="P46" s="14">
        <v>80</v>
      </c>
      <c r="Q46" s="11">
        <v>80</v>
      </c>
      <c r="R46" s="12">
        <f t="shared" si="12"/>
        <v>6000</v>
      </c>
      <c r="S46" s="15">
        <f t="shared" si="13"/>
        <v>6000</v>
      </c>
      <c r="T46" s="15">
        <f t="shared" si="14"/>
        <v>6000</v>
      </c>
      <c r="U46" s="15">
        <f t="shared" si="15"/>
        <v>6000</v>
      </c>
      <c r="V46" s="15">
        <f t="shared" si="16"/>
        <v>6000</v>
      </c>
      <c r="W46" s="13">
        <f t="shared" si="17"/>
        <v>6000</v>
      </c>
      <c r="X46" s="12">
        <f t="shared" si="18"/>
        <v>6000</v>
      </c>
      <c r="Y46" s="15">
        <f t="shared" si="19"/>
        <v>6000</v>
      </c>
      <c r="Z46" s="15">
        <f t="shared" si="20"/>
        <v>6000</v>
      </c>
      <c r="AA46" s="15">
        <f t="shared" si="21"/>
        <v>6000</v>
      </c>
      <c r="AB46" s="15">
        <f t="shared" si="22"/>
        <v>6000</v>
      </c>
      <c r="AC46" s="13">
        <f t="shared" si="23"/>
        <v>6000</v>
      </c>
    </row>
    <row r="47" spans="2:29" x14ac:dyDescent="0.25">
      <c r="B47" s="9" t="s">
        <v>39</v>
      </c>
      <c r="C47" s="14" t="s">
        <v>43</v>
      </c>
      <c r="D47" s="14" t="s">
        <v>26</v>
      </c>
      <c r="E47" s="10">
        <v>50</v>
      </c>
      <c r="F47" s="9">
        <v>10</v>
      </c>
      <c r="G47" s="14">
        <v>10</v>
      </c>
      <c r="H47" s="14">
        <v>10</v>
      </c>
      <c r="I47" s="14">
        <v>10</v>
      </c>
      <c r="J47" s="14">
        <v>10</v>
      </c>
      <c r="K47" s="11">
        <v>10</v>
      </c>
      <c r="L47" s="9">
        <v>12</v>
      </c>
      <c r="M47" s="14">
        <v>12</v>
      </c>
      <c r="N47" s="14">
        <v>12</v>
      </c>
      <c r="O47" s="14">
        <v>12</v>
      </c>
      <c r="P47" s="14">
        <v>12</v>
      </c>
      <c r="Q47" s="11">
        <v>12</v>
      </c>
      <c r="R47" s="12">
        <f t="shared" si="12"/>
        <v>500</v>
      </c>
      <c r="S47" s="15">
        <f t="shared" si="13"/>
        <v>500</v>
      </c>
      <c r="T47" s="15">
        <f t="shared" si="14"/>
        <v>500</v>
      </c>
      <c r="U47" s="15">
        <f t="shared" si="15"/>
        <v>500</v>
      </c>
      <c r="V47" s="15">
        <f t="shared" si="16"/>
        <v>500</v>
      </c>
      <c r="W47" s="13">
        <f t="shared" si="17"/>
        <v>500</v>
      </c>
      <c r="X47" s="12">
        <f t="shared" si="18"/>
        <v>600</v>
      </c>
      <c r="Y47" s="15">
        <f t="shared" si="19"/>
        <v>600</v>
      </c>
      <c r="Z47" s="15">
        <f t="shared" si="20"/>
        <v>600</v>
      </c>
      <c r="AA47" s="15">
        <f t="shared" si="21"/>
        <v>600</v>
      </c>
      <c r="AB47" s="15">
        <f t="shared" si="22"/>
        <v>600</v>
      </c>
      <c r="AC47" s="13">
        <f t="shared" si="23"/>
        <v>600</v>
      </c>
    </row>
    <row r="48" spans="2:29" x14ac:dyDescent="0.25">
      <c r="B48" s="9" t="s">
        <v>39</v>
      </c>
      <c r="C48" s="14" t="s">
        <v>43</v>
      </c>
      <c r="D48" s="14" t="s">
        <v>32</v>
      </c>
      <c r="E48" s="10">
        <v>60</v>
      </c>
      <c r="F48" s="9">
        <v>20</v>
      </c>
      <c r="G48" s="14">
        <v>20</v>
      </c>
      <c r="H48" s="14">
        <v>20</v>
      </c>
      <c r="I48" s="14">
        <v>20</v>
      </c>
      <c r="J48" s="14">
        <v>20</v>
      </c>
      <c r="K48" s="11">
        <v>20</v>
      </c>
      <c r="L48" s="9">
        <v>25</v>
      </c>
      <c r="M48" s="14">
        <v>25</v>
      </c>
      <c r="N48" s="14">
        <v>25</v>
      </c>
      <c r="O48" s="14">
        <v>25</v>
      </c>
      <c r="P48" s="14">
        <v>25</v>
      </c>
      <c r="Q48" s="11">
        <v>25</v>
      </c>
      <c r="R48" s="12">
        <f t="shared" si="12"/>
        <v>1200</v>
      </c>
      <c r="S48" s="15">
        <f t="shared" si="13"/>
        <v>1200</v>
      </c>
      <c r="T48" s="15">
        <f t="shared" si="14"/>
        <v>1200</v>
      </c>
      <c r="U48" s="15">
        <f t="shared" si="15"/>
        <v>1200</v>
      </c>
      <c r="V48" s="15">
        <f t="shared" si="16"/>
        <v>1200</v>
      </c>
      <c r="W48" s="13">
        <f t="shared" si="17"/>
        <v>1200</v>
      </c>
      <c r="X48" s="12">
        <f t="shared" si="18"/>
        <v>1500</v>
      </c>
      <c r="Y48" s="15">
        <f t="shared" si="19"/>
        <v>1500</v>
      </c>
      <c r="Z48" s="15">
        <f t="shared" si="20"/>
        <v>1500</v>
      </c>
      <c r="AA48" s="15">
        <f t="shared" si="21"/>
        <v>1500</v>
      </c>
      <c r="AB48" s="15">
        <f t="shared" si="22"/>
        <v>1500</v>
      </c>
      <c r="AC48" s="13">
        <f t="shared" si="23"/>
        <v>1500</v>
      </c>
    </row>
    <row r="49" spans="2:29" x14ac:dyDescent="0.25">
      <c r="B49" s="9" t="s">
        <v>39</v>
      </c>
      <c r="C49" s="14" t="s">
        <v>43</v>
      </c>
      <c r="D49" s="14" t="s">
        <v>42</v>
      </c>
      <c r="E49" s="10">
        <v>120</v>
      </c>
      <c r="F49" s="9">
        <v>30</v>
      </c>
      <c r="G49" s="14">
        <v>30</v>
      </c>
      <c r="H49" s="14">
        <v>30</v>
      </c>
      <c r="I49" s="14">
        <v>30</v>
      </c>
      <c r="J49" s="14">
        <v>30</v>
      </c>
      <c r="K49" s="11">
        <v>30</v>
      </c>
      <c r="L49" s="9">
        <v>30</v>
      </c>
      <c r="M49" s="14">
        <v>30</v>
      </c>
      <c r="N49" s="14">
        <v>30</v>
      </c>
      <c r="O49" s="14">
        <v>30</v>
      </c>
      <c r="P49" s="14">
        <v>30</v>
      </c>
      <c r="Q49" s="11">
        <v>30</v>
      </c>
      <c r="R49" s="12">
        <f t="shared" si="12"/>
        <v>3600</v>
      </c>
      <c r="S49" s="15">
        <f t="shared" si="13"/>
        <v>3600</v>
      </c>
      <c r="T49" s="15">
        <f t="shared" si="14"/>
        <v>3600</v>
      </c>
      <c r="U49" s="15">
        <f t="shared" si="15"/>
        <v>3600</v>
      </c>
      <c r="V49" s="15">
        <f t="shared" si="16"/>
        <v>3600</v>
      </c>
      <c r="W49" s="13">
        <f t="shared" si="17"/>
        <v>3600</v>
      </c>
      <c r="X49" s="12">
        <f t="shared" si="18"/>
        <v>3600</v>
      </c>
      <c r="Y49" s="15">
        <f t="shared" si="19"/>
        <v>3600</v>
      </c>
      <c r="Z49" s="15">
        <f t="shared" si="20"/>
        <v>3600</v>
      </c>
      <c r="AA49" s="15">
        <f t="shared" si="21"/>
        <v>3600</v>
      </c>
      <c r="AB49" s="15">
        <f t="shared" si="22"/>
        <v>3600</v>
      </c>
      <c r="AC49" s="13">
        <f t="shared" si="23"/>
        <v>3600</v>
      </c>
    </row>
    <row r="50" spans="2:29" x14ac:dyDescent="0.25">
      <c r="B50" s="9" t="s">
        <v>39</v>
      </c>
      <c r="C50" s="14" t="s">
        <v>45</v>
      </c>
      <c r="D50" s="14" t="s">
        <v>44</v>
      </c>
      <c r="E50" s="10">
        <v>75</v>
      </c>
      <c r="F50" s="9">
        <v>80</v>
      </c>
      <c r="G50" s="14">
        <v>80</v>
      </c>
      <c r="H50" s="14">
        <v>80</v>
      </c>
      <c r="I50" s="14">
        <v>80</v>
      </c>
      <c r="J50" s="14">
        <v>80</v>
      </c>
      <c r="K50" s="11">
        <v>80</v>
      </c>
      <c r="L50" s="9">
        <v>90</v>
      </c>
      <c r="M50" s="14">
        <v>90</v>
      </c>
      <c r="N50" s="14">
        <v>90</v>
      </c>
      <c r="O50" s="14">
        <v>90</v>
      </c>
      <c r="P50" s="14">
        <v>90</v>
      </c>
      <c r="Q50" s="11">
        <v>90</v>
      </c>
      <c r="R50" s="12">
        <f t="shared" si="12"/>
        <v>6000</v>
      </c>
      <c r="S50" s="15">
        <f t="shared" si="13"/>
        <v>6000</v>
      </c>
      <c r="T50" s="15">
        <f t="shared" si="14"/>
        <v>6000</v>
      </c>
      <c r="U50" s="15">
        <f t="shared" si="15"/>
        <v>6000</v>
      </c>
      <c r="V50" s="15">
        <f t="shared" si="16"/>
        <v>6000</v>
      </c>
      <c r="W50" s="13">
        <f t="shared" si="17"/>
        <v>6000</v>
      </c>
      <c r="X50" s="12">
        <f t="shared" si="18"/>
        <v>6750</v>
      </c>
      <c r="Y50" s="15">
        <f t="shared" si="19"/>
        <v>6750</v>
      </c>
      <c r="Z50" s="15">
        <f t="shared" si="20"/>
        <v>6750</v>
      </c>
      <c r="AA50" s="15">
        <f t="shared" si="21"/>
        <v>6750</v>
      </c>
      <c r="AB50" s="15">
        <f t="shared" si="22"/>
        <v>6750</v>
      </c>
      <c r="AC50" s="13">
        <f t="shared" si="23"/>
        <v>6750</v>
      </c>
    </row>
    <row r="51" spans="2:29" x14ac:dyDescent="0.25">
      <c r="B51" s="9" t="s">
        <v>39</v>
      </c>
      <c r="C51" s="14" t="s">
        <v>45</v>
      </c>
      <c r="D51" s="14" t="s">
        <v>26</v>
      </c>
      <c r="E51" s="10">
        <v>50</v>
      </c>
      <c r="F51" s="9">
        <v>10</v>
      </c>
      <c r="G51" s="14">
        <v>10</v>
      </c>
      <c r="H51" s="14">
        <v>10</v>
      </c>
      <c r="I51" s="14">
        <v>10</v>
      </c>
      <c r="J51" s="14">
        <v>10</v>
      </c>
      <c r="K51" s="11">
        <v>10</v>
      </c>
      <c r="L51" s="9">
        <v>12</v>
      </c>
      <c r="M51" s="14">
        <v>12</v>
      </c>
      <c r="N51" s="14">
        <v>12</v>
      </c>
      <c r="O51" s="14">
        <v>12</v>
      </c>
      <c r="P51" s="14">
        <v>12</v>
      </c>
      <c r="Q51" s="11">
        <v>12</v>
      </c>
      <c r="R51" s="12">
        <f t="shared" si="12"/>
        <v>500</v>
      </c>
      <c r="S51" s="15">
        <f t="shared" si="13"/>
        <v>500</v>
      </c>
      <c r="T51" s="15">
        <f t="shared" si="14"/>
        <v>500</v>
      </c>
      <c r="U51" s="15">
        <f t="shared" si="15"/>
        <v>500</v>
      </c>
      <c r="V51" s="15">
        <f t="shared" si="16"/>
        <v>500</v>
      </c>
      <c r="W51" s="13">
        <f t="shared" si="17"/>
        <v>500</v>
      </c>
      <c r="X51" s="12">
        <f t="shared" si="18"/>
        <v>600</v>
      </c>
      <c r="Y51" s="15">
        <f t="shared" si="19"/>
        <v>600</v>
      </c>
      <c r="Z51" s="15">
        <f t="shared" si="20"/>
        <v>600</v>
      </c>
      <c r="AA51" s="15">
        <f t="shared" si="21"/>
        <v>600</v>
      </c>
      <c r="AB51" s="15">
        <f t="shared" si="22"/>
        <v>600</v>
      </c>
      <c r="AC51" s="13">
        <f t="shared" si="23"/>
        <v>600</v>
      </c>
    </row>
    <row r="52" spans="2:29" x14ac:dyDescent="0.25">
      <c r="B52" s="9" t="s">
        <v>39</v>
      </c>
      <c r="C52" s="14" t="s">
        <v>45</v>
      </c>
      <c r="D52" s="14" t="s">
        <v>42</v>
      </c>
      <c r="E52" s="10">
        <v>120</v>
      </c>
      <c r="F52" s="9">
        <v>30</v>
      </c>
      <c r="G52" s="14">
        <v>30</v>
      </c>
      <c r="H52" s="14">
        <v>30</v>
      </c>
      <c r="I52" s="14">
        <v>30</v>
      </c>
      <c r="J52" s="14">
        <v>30</v>
      </c>
      <c r="K52" s="11">
        <v>30</v>
      </c>
      <c r="L52" s="9">
        <v>30</v>
      </c>
      <c r="M52" s="14">
        <v>30</v>
      </c>
      <c r="N52" s="14">
        <v>30</v>
      </c>
      <c r="O52" s="14">
        <v>30</v>
      </c>
      <c r="P52" s="14">
        <v>30</v>
      </c>
      <c r="Q52" s="11">
        <v>30</v>
      </c>
      <c r="R52" s="12">
        <f t="shared" si="12"/>
        <v>3600</v>
      </c>
      <c r="S52" s="15">
        <f t="shared" si="13"/>
        <v>3600</v>
      </c>
      <c r="T52" s="15">
        <f t="shared" si="14"/>
        <v>3600</v>
      </c>
      <c r="U52" s="15">
        <f t="shared" si="15"/>
        <v>3600</v>
      </c>
      <c r="V52" s="15">
        <f t="shared" si="16"/>
        <v>3600</v>
      </c>
      <c r="W52" s="13">
        <f t="shared" si="17"/>
        <v>3600</v>
      </c>
      <c r="X52" s="12">
        <f t="shared" si="18"/>
        <v>3600</v>
      </c>
      <c r="Y52" s="15">
        <f t="shared" si="19"/>
        <v>3600</v>
      </c>
      <c r="Z52" s="15">
        <f t="shared" si="20"/>
        <v>3600</v>
      </c>
      <c r="AA52" s="15">
        <f t="shared" si="21"/>
        <v>3600</v>
      </c>
      <c r="AB52" s="15">
        <f t="shared" si="22"/>
        <v>3600</v>
      </c>
      <c r="AC52" s="13">
        <f t="shared" si="23"/>
        <v>3600</v>
      </c>
    </row>
    <row r="53" spans="2:29" x14ac:dyDescent="0.25">
      <c r="B53" s="9" t="s">
        <v>39</v>
      </c>
      <c r="C53" s="14" t="s">
        <v>46</v>
      </c>
      <c r="D53" s="14" t="s">
        <v>26</v>
      </c>
      <c r="E53" s="10">
        <v>50</v>
      </c>
      <c r="F53" s="9">
        <v>10</v>
      </c>
      <c r="G53" s="14">
        <v>10</v>
      </c>
      <c r="H53" s="14">
        <v>10</v>
      </c>
      <c r="I53" s="14">
        <v>10</v>
      </c>
      <c r="J53" s="14">
        <v>10</v>
      </c>
      <c r="K53" s="11">
        <v>10</v>
      </c>
      <c r="L53" s="9">
        <v>12</v>
      </c>
      <c r="M53" s="14">
        <v>12</v>
      </c>
      <c r="N53" s="14">
        <v>12</v>
      </c>
      <c r="O53" s="14">
        <v>12</v>
      </c>
      <c r="P53" s="14">
        <v>12</v>
      </c>
      <c r="Q53" s="11">
        <v>12</v>
      </c>
      <c r="R53" s="12">
        <f t="shared" si="12"/>
        <v>500</v>
      </c>
      <c r="S53" s="15">
        <f t="shared" si="13"/>
        <v>500</v>
      </c>
      <c r="T53" s="15">
        <f t="shared" si="14"/>
        <v>500</v>
      </c>
      <c r="U53" s="15">
        <f t="shared" si="15"/>
        <v>500</v>
      </c>
      <c r="V53" s="15">
        <f t="shared" si="16"/>
        <v>500</v>
      </c>
      <c r="W53" s="13">
        <f t="shared" si="17"/>
        <v>500</v>
      </c>
      <c r="X53" s="12">
        <f t="shared" si="18"/>
        <v>600</v>
      </c>
      <c r="Y53" s="15">
        <f t="shared" si="19"/>
        <v>600</v>
      </c>
      <c r="Z53" s="15">
        <f t="shared" si="20"/>
        <v>600</v>
      </c>
      <c r="AA53" s="15">
        <f t="shared" si="21"/>
        <v>600</v>
      </c>
      <c r="AB53" s="15">
        <f t="shared" si="22"/>
        <v>600</v>
      </c>
      <c r="AC53" s="13">
        <f t="shared" si="23"/>
        <v>600</v>
      </c>
    </row>
    <row r="54" spans="2:29" x14ac:dyDescent="0.25">
      <c r="B54" s="9" t="s">
        <v>39</v>
      </c>
      <c r="C54" s="14" t="s">
        <v>46</v>
      </c>
      <c r="D54" s="14" t="s">
        <v>32</v>
      </c>
      <c r="E54" s="10">
        <v>60</v>
      </c>
      <c r="F54" s="9">
        <v>20</v>
      </c>
      <c r="G54" s="14">
        <v>20</v>
      </c>
      <c r="H54" s="14">
        <v>20</v>
      </c>
      <c r="I54" s="14">
        <v>20</v>
      </c>
      <c r="J54" s="14">
        <v>20</v>
      </c>
      <c r="K54" s="11">
        <v>20</v>
      </c>
      <c r="L54" s="9">
        <v>25</v>
      </c>
      <c r="M54" s="14">
        <v>25</v>
      </c>
      <c r="N54" s="14">
        <v>25</v>
      </c>
      <c r="O54" s="14">
        <v>25</v>
      </c>
      <c r="P54" s="14">
        <v>25</v>
      </c>
      <c r="Q54" s="11">
        <v>25</v>
      </c>
      <c r="R54" s="12">
        <f t="shared" si="12"/>
        <v>1200</v>
      </c>
      <c r="S54" s="15">
        <f t="shared" si="13"/>
        <v>1200</v>
      </c>
      <c r="T54" s="15">
        <f t="shared" si="14"/>
        <v>1200</v>
      </c>
      <c r="U54" s="15">
        <f t="shared" si="15"/>
        <v>1200</v>
      </c>
      <c r="V54" s="15">
        <f t="shared" si="16"/>
        <v>1200</v>
      </c>
      <c r="W54" s="13">
        <f t="shared" si="17"/>
        <v>1200</v>
      </c>
      <c r="X54" s="12">
        <f t="shared" si="18"/>
        <v>1500</v>
      </c>
      <c r="Y54" s="15">
        <f t="shared" si="19"/>
        <v>1500</v>
      </c>
      <c r="Z54" s="15">
        <f t="shared" si="20"/>
        <v>1500</v>
      </c>
      <c r="AA54" s="15">
        <f t="shared" si="21"/>
        <v>1500</v>
      </c>
      <c r="AB54" s="15">
        <f t="shared" si="22"/>
        <v>1500</v>
      </c>
      <c r="AC54" s="13">
        <f t="shared" si="23"/>
        <v>1500</v>
      </c>
    </row>
    <row r="55" spans="2:29" x14ac:dyDescent="0.25">
      <c r="B55" s="16" t="s">
        <v>39</v>
      </c>
      <c r="C55" s="17" t="s">
        <v>46</v>
      </c>
      <c r="D55" s="17" t="s">
        <v>42</v>
      </c>
      <c r="E55" s="18">
        <v>120</v>
      </c>
      <c r="F55" s="16">
        <v>30</v>
      </c>
      <c r="G55" s="17">
        <v>30</v>
      </c>
      <c r="H55" s="17">
        <v>30</v>
      </c>
      <c r="I55" s="17">
        <v>30</v>
      </c>
      <c r="J55" s="17">
        <v>30</v>
      </c>
      <c r="K55" s="19">
        <v>30</v>
      </c>
      <c r="L55" s="16">
        <v>30</v>
      </c>
      <c r="M55" s="17">
        <v>30</v>
      </c>
      <c r="N55" s="17">
        <v>30</v>
      </c>
      <c r="O55" s="17">
        <v>30</v>
      </c>
      <c r="P55" s="17">
        <v>30</v>
      </c>
      <c r="Q55" s="19">
        <v>30</v>
      </c>
      <c r="R55" s="20">
        <f t="shared" si="12"/>
        <v>3600</v>
      </c>
      <c r="S55" s="21">
        <f t="shared" si="13"/>
        <v>3600</v>
      </c>
      <c r="T55" s="21">
        <f t="shared" si="14"/>
        <v>3600</v>
      </c>
      <c r="U55" s="21">
        <f t="shared" si="15"/>
        <v>3600</v>
      </c>
      <c r="V55" s="21">
        <f t="shared" si="16"/>
        <v>3600</v>
      </c>
      <c r="W55" s="22">
        <f t="shared" si="17"/>
        <v>3600</v>
      </c>
      <c r="X55" s="20">
        <f t="shared" si="18"/>
        <v>3600</v>
      </c>
      <c r="Y55" s="21">
        <f t="shared" si="19"/>
        <v>3600</v>
      </c>
      <c r="Z55" s="21">
        <f t="shared" si="20"/>
        <v>3600</v>
      </c>
      <c r="AA55" s="21">
        <f t="shared" si="21"/>
        <v>3600</v>
      </c>
      <c r="AB55" s="21">
        <f t="shared" si="22"/>
        <v>3600</v>
      </c>
      <c r="AC55" s="22">
        <f t="shared" si="23"/>
        <v>3600</v>
      </c>
    </row>
    <row r="56" spans="2:29" x14ac:dyDescent="0.25">
      <c r="B56" s="2" t="s">
        <v>47</v>
      </c>
      <c r="C56" s="3" t="s">
        <v>48</v>
      </c>
      <c r="D56" s="3" t="s">
        <v>19</v>
      </c>
      <c r="E56" s="4">
        <v>50</v>
      </c>
      <c r="F56" s="2">
        <v>40</v>
      </c>
      <c r="G56" s="3">
        <v>40</v>
      </c>
      <c r="H56" s="3">
        <v>40</v>
      </c>
      <c r="I56" s="3">
        <v>40</v>
      </c>
      <c r="J56" s="3">
        <v>40</v>
      </c>
      <c r="K56" s="5">
        <v>40</v>
      </c>
      <c r="L56" s="2">
        <v>50</v>
      </c>
      <c r="M56" s="3">
        <v>50</v>
      </c>
      <c r="N56" s="3">
        <v>50</v>
      </c>
      <c r="O56" s="3">
        <v>50</v>
      </c>
      <c r="P56" s="3">
        <v>50</v>
      </c>
      <c r="Q56" s="5">
        <v>50</v>
      </c>
      <c r="R56" s="6">
        <f t="shared" si="12"/>
        <v>2000</v>
      </c>
      <c r="S56" s="7">
        <f t="shared" si="13"/>
        <v>2000</v>
      </c>
      <c r="T56" s="7">
        <f t="shared" si="14"/>
        <v>2000</v>
      </c>
      <c r="U56" s="7">
        <f t="shared" si="15"/>
        <v>2000</v>
      </c>
      <c r="V56" s="7">
        <f t="shared" si="16"/>
        <v>2000</v>
      </c>
      <c r="W56" s="8">
        <f t="shared" si="17"/>
        <v>2000</v>
      </c>
      <c r="X56" s="6">
        <f t="shared" si="18"/>
        <v>2500</v>
      </c>
      <c r="Y56" s="7">
        <f t="shared" si="19"/>
        <v>2500</v>
      </c>
      <c r="Z56" s="7">
        <f t="shared" si="20"/>
        <v>2500</v>
      </c>
      <c r="AA56" s="7">
        <f t="shared" si="21"/>
        <v>2500</v>
      </c>
      <c r="AB56" s="7">
        <f t="shared" si="22"/>
        <v>2500</v>
      </c>
      <c r="AC56" s="8">
        <f t="shared" si="23"/>
        <v>2500</v>
      </c>
    </row>
    <row r="57" spans="2:29" x14ac:dyDescent="0.25">
      <c r="B57" s="9" t="s">
        <v>47</v>
      </c>
      <c r="C57" s="14" t="s">
        <v>48</v>
      </c>
      <c r="D57" s="14" t="s">
        <v>26</v>
      </c>
      <c r="E57" s="10">
        <v>50</v>
      </c>
      <c r="F57" s="9">
        <v>10</v>
      </c>
      <c r="G57" s="14">
        <v>10</v>
      </c>
      <c r="H57" s="14">
        <v>10</v>
      </c>
      <c r="I57" s="14">
        <v>10</v>
      </c>
      <c r="J57" s="14">
        <v>10</v>
      </c>
      <c r="K57" s="11">
        <v>10</v>
      </c>
      <c r="L57" s="9">
        <v>12</v>
      </c>
      <c r="M57" s="14">
        <v>12</v>
      </c>
      <c r="N57" s="14">
        <v>12</v>
      </c>
      <c r="O57" s="14">
        <v>12</v>
      </c>
      <c r="P57" s="14">
        <v>12</v>
      </c>
      <c r="Q57" s="11">
        <v>12</v>
      </c>
      <c r="R57" s="12">
        <f t="shared" si="12"/>
        <v>500</v>
      </c>
      <c r="S57" s="15">
        <f t="shared" si="13"/>
        <v>500</v>
      </c>
      <c r="T57" s="15">
        <f t="shared" si="14"/>
        <v>500</v>
      </c>
      <c r="U57" s="15">
        <f t="shared" si="15"/>
        <v>500</v>
      </c>
      <c r="V57" s="15">
        <f t="shared" si="16"/>
        <v>500</v>
      </c>
      <c r="W57" s="13">
        <f t="shared" si="17"/>
        <v>500</v>
      </c>
      <c r="X57" s="12">
        <f t="shared" si="18"/>
        <v>600</v>
      </c>
      <c r="Y57" s="15">
        <f t="shared" si="19"/>
        <v>600</v>
      </c>
      <c r="Z57" s="15">
        <f t="shared" si="20"/>
        <v>600</v>
      </c>
      <c r="AA57" s="15">
        <f t="shared" si="21"/>
        <v>600</v>
      </c>
      <c r="AB57" s="15">
        <f t="shared" si="22"/>
        <v>600</v>
      </c>
      <c r="AC57" s="13">
        <f t="shared" si="23"/>
        <v>600</v>
      </c>
    </row>
    <row r="58" spans="2:29" x14ac:dyDescent="0.25">
      <c r="B58" s="9" t="s">
        <v>47</v>
      </c>
      <c r="C58" s="14" t="s">
        <v>48</v>
      </c>
      <c r="D58" s="14" t="s">
        <v>42</v>
      </c>
      <c r="E58" s="10">
        <v>120</v>
      </c>
      <c r="F58" s="9">
        <v>30</v>
      </c>
      <c r="G58" s="14">
        <v>30</v>
      </c>
      <c r="H58" s="14">
        <v>30</v>
      </c>
      <c r="I58" s="14">
        <v>30</v>
      </c>
      <c r="J58" s="14">
        <v>30</v>
      </c>
      <c r="K58" s="11">
        <v>30</v>
      </c>
      <c r="L58" s="9">
        <v>30</v>
      </c>
      <c r="M58" s="14">
        <v>30</v>
      </c>
      <c r="N58" s="14">
        <v>30</v>
      </c>
      <c r="O58" s="14">
        <v>30</v>
      </c>
      <c r="P58" s="14">
        <v>30</v>
      </c>
      <c r="Q58" s="11">
        <v>30</v>
      </c>
      <c r="R58" s="12">
        <f t="shared" si="12"/>
        <v>3600</v>
      </c>
      <c r="S58" s="15">
        <f t="shared" si="13"/>
        <v>3600</v>
      </c>
      <c r="T58" s="15">
        <f t="shared" si="14"/>
        <v>3600</v>
      </c>
      <c r="U58" s="15">
        <f t="shared" si="15"/>
        <v>3600</v>
      </c>
      <c r="V58" s="15">
        <f t="shared" si="16"/>
        <v>3600</v>
      </c>
      <c r="W58" s="13">
        <f t="shared" si="17"/>
        <v>3600</v>
      </c>
      <c r="X58" s="12">
        <f t="shared" si="18"/>
        <v>3600</v>
      </c>
      <c r="Y58" s="15">
        <f t="shared" si="19"/>
        <v>3600</v>
      </c>
      <c r="Z58" s="15">
        <f t="shared" si="20"/>
        <v>3600</v>
      </c>
      <c r="AA58" s="15">
        <f t="shared" si="21"/>
        <v>3600</v>
      </c>
      <c r="AB58" s="15">
        <f t="shared" si="22"/>
        <v>3600</v>
      </c>
      <c r="AC58" s="13">
        <f t="shared" si="23"/>
        <v>3600</v>
      </c>
    </row>
    <row r="59" spans="2:29" x14ac:dyDescent="0.25">
      <c r="B59" s="9" t="s">
        <v>47</v>
      </c>
      <c r="C59" s="14" t="s">
        <v>49</v>
      </c>
      <c r="D59" s="14" t="s">
        <v>50</v>
      </c>
      <c r="E59" s="10">
        <v>45</v>
      </c>
      <c r="F59" s="9">
        <v>160</v>
      </c>
      <c r="G59" s="14">
        <v>160</v>
      </c>
      <c r="H59" s="14">
        <v>160</v>
      </c>
      <c r="I59" s="14">
        <v>160</v>
      </c>
      <c r="J59" s="14">
        <v>160</v>
      </c>
      <c r="K59" s="11">
        <v>160</v>
      </c>
      <c r="L59" s="9">
        <v>160</v>
      </c>
      <c r="M59" s="14">
        <v>160</v>
      </c>
      <c r="N59" s="14">
        <v>160</v>
      </c>
      <c r="O59" s="14">
        <v>160</v>
      </c>
      <c r="P59" s="14">
        <v>160</v>
      </c>
      <c r="Q59" s="11">
        <v>160</v>
      </c>
      <c r="R59" s="12">
        <f t="shared" si="12"/>
        <v>7200</v>
      </c>
      <c r="S59" s="15">
        <f t="shared" si="13"/>
        <v>7200</v>
      </c>
      <c r="T59" s="15">
        <f t="shared" si="14"/>
        <v>7200</v>
      </c>
      <c r="U59" s="15">
        <f t="shared" si="15"/>
        <v>7200</v>
      </c>
      <c r="V59" s="15">
        <f t="shared" si="16"/>
        <v>7200</v>
      </c>
      <c r="W59" s="13">
        <f t="shared" si="17"/>
        <v>7200</v>
      </c>
      <c r="X59" s="12">
        <f t="shared" si="18"/>
        <v>7200</v>
      </c>
      <c r="Y59" s="15">
        <f t="shared" si="19"/>
        <v>7200</v>
      </c>
      <c r="Z59" s="15">
        <f t="shared" si="20"/>
        <v>7200</v>
      </c>
      <c r="AA59" s="15">
        <f t="shared" si="21"/>
        <v>7200</v>
      </c>
      <c r="AB59" s="15">
        <f t="shared" si="22"/>
        <v>7200</v>
      </c>
      <c r="AC59" s="13">
        <f t="shared" si="23"/>
        <v>7200</v>
      </c>
    </row>
    <row r="60" spans="2:29" x14ac:dyDescent="0.25">
      <c r="B60" s="9" t="s">
        <v>47</v>
      </c>
      <c r="C60" s="14" t="s">
        <v>49</v>
      </c>
      <c r="D60" s="14" t="s">
        <v>51</v>
      </c>
      <c r="E60" s="10">
        <v>88</v>
      </c>
      <c r="F60" s="9">
        <v>160</v>
      </c>
      <c r="G60" s="14">
        <v>160</v>
      </c>
      <c r="H60" s="14">
        <v>160</v>
      </c>
      <c r="I60" s="14">
        <v>160</v>
      </c>
      <c r="J60" s="14">
        <v>160</v>
      </c>
      <c r="K60" s="11">
        <v>160</v>
      </c>
      <c r="L60" s="9">
        <v>80</v>
      </c>
      <c r="M60" s="14">
        <v>80</v>
      </c>
      <c r="N60" s="14">
        <v>80</v>
      </c>
      <c r="O60" s="14">
        <v>80</v>
      </c>
      <c r="P60" s="14">
        <v>80</v>
      </c>
      <c r="Q60" s="11">
        <v>80</v>
      </c>
      <c r="R60" s="12">
        <f t="shared" si="12"/>
        <v>14080</v>
      </c>
      <c r="S60" s="15">
        <f t="shared" si="13"/>
        <v>14080</v>
      </c>
      <c r="T60" s="15">
        <f t="shared" si="14"/>
        <v>14080</v>
      </c>
      <c r="U60" s="15">
        <f t="shared" si="15"/>
        <v>14080</v>
      </c>
      <c r="V60" s="15">
        <f t="shared" si="16"/>
        <v>14080</v>
      </c>
      <c r="W60" s="13">
        <f t="shared" si="17"/>
        <v>14080</v>
      </c>
      <c r="X60" s="12">
        <f t="shared" si="18"/>
        <v>7040</v>
      </c>
      <c r="Y60" s="15">
        <f t="shared" si="19"/>
        <v>7040</v>
      </c>
      <c r="Z60" s="15">
        <f t="shared" si="20"/>
        <v>7040</v>
      </c>
      <c r="AA60" s="15">
        <f t="shared" si="21"/>
        <v>7040</v>
      </c>
      <c r="AB60" s="15">
        <f t="shared" si="22"/>
        <v>7040</v>
      </c>
      <c r="AC60" s="13">
        <f t="shared" si="23"/>
        <v>7040</v>
      </c>
    </row>
    <row r="61" spans="2:29" x14ac:dyDescent="0.25">
      <c r="B61" s="9" t="s">
        <v>47</v>
      </c>
      <c r="C61" s="14" t="s">
        <v>49</v>
      </c>
      <c r="D61" s="14" t="s">
        <v>26</v>
      </c>
      <c r="E61" s="10">
        <v>50</v>
      </c>
      <c r="F61" s="9">
        <v>10</v>
      </c>
      <c r="G61" s="14">
        <v>10</v>
      </c>
      <c r="H61" s="14">
        <v>10</v>
      </c>
      <c r="I61" s="14">
        <v>10</v>
      </c>
      <c r="J61" s="14">
        <v>10</v>
      </c>
      <c r="K61" s="11">
        <v>10</v>
      </c>
      <c r="L61" s="9">
        <v>12</v>
      </c>
      <c r="M61" s="14">
        <v>12</v>
      </c>
      <c r="N61" s="14">
        <v>12</v>
      </c>
      <c r="O61" s="14">
        <v>12</v>
      </c>
      <c r="P61" s="14">
        <v>12</v>
      </c>
      <c r="Q61" s="11">
        <v>12</v>
      </c>
      <c r="R61" s="12">
        <f t="shared" si="12"/>
        <v>500</v>
      </c>
      <c r="S61" s="15">
        <f t="shared" si="13"/>
        <v>500</v>
      </c>
      <c r="T61" s="15">
        <f t="shared" si="14"/>
        <v>500</v>
      </c>
      <c r="U61" s="15">
        <f t="shared" si="15"/>
        <v>500</v>
      </c>
      <c r="V61" s="15">
        <f t="shared" si="16"/>
        <v>500</v>
      </c>
      <c r="W61" s="13">
        <f t="shared" si="17"/>
        <v>500</v>
      </c>
      <c r="X61" s="12">
        <f t="shared" si="18"/>
        <v>600</v>
      </c>
      <c r="Y61" s="15">
        <f t="shared" si="19"/>
        <v>600</v>
      </c>
      <c r="Z61" s="15">
        <f t="shared" si="20"/>
        <v>600</v>
      </c>
      <c r="AA61" s="15">
        <f t="shared" si="21"/>
        <v>600</v>
      </c>
      <c r="AB61" s="15">
        <f t="shared" si="22"/>
        <v>600</v>
      </c>
      <c r="AC61" s="13">
        <f t="shared" si="23"/>
        <v>600</v>
      </c>
    </row>
    <row r="62" spans="2:29" x14ac:dyDescent="0.25">
      <c r="B62" s="16" t="s">
        <v>47</v>
      </c>
      <c r="C62" s="17" t="s">
        <v>49</v>
      </c>
      <c r="D62" s="17" t="s">
        <v>32</v>
      </c>
      <c r="E62" s="18">
        <v>60</v>
      </c>
      <c r="F62" s="16">
        <v>20</v>
      </c>
      <c r="G62" s="17">
        <v>20</v>
      </c>
      <c r="H62" s="17">
        <v>20</v>
      </c>
      <c r="I62" s="17">
        <v>20</v>
      </c>
      <c r="J62" s="17">
        <v>20</v>
      </c>
      <c r="K62" s="19">
        <v>20</v>
      </c>
      <c r="L62" s="16">
        <v>25</v>
      </c>
      <c r="M62" s="17">
        <v>25</v>
      </c>
      <c r="N62" s="17">
        <v>25</v>
      </c>
      <c r="O62" s="17">
        <v>25</v>
      </c>
      <c r="P62" s="17">
        <v>25</v>
      </c>
      <c r="Q62" s="19">
        <v>25</v>
      </c>
      <c r="R62" s="20">
        <f t="shared" si="12"/>
        <v>1200</v>
      </c>
      <c r="S62" s="21">
        <f t="shared" si="13"/>
        <v>1200</v>
      </c>
      <c r="T62" s="21">
        <f t="shared" si="14"/>
        <v>1200</v>
      </c>
      <c r="U62" s="21">
        <f t="shared" si="15"/>
        <v>1200</v>
      </c>
      <c r="V62" s="21">
        <f t="shared" si="16"/>
        <v>1200</v>
      </c>
      <c r="W62" s="22">
        <f t="shared" si="17"/>
        <v>1200</v>
      </c>
      <c r="X62" s="20">
        <f t="shared" si="18"/>
        <v>1500</v>
      </c>
      <c r="Y62" s="21">
        <f t="shared" si="19"/>
        <v>1500</v>
      </c>
      <c r="Z62" s="21">
        <f t="shared" si="20"/>
        <v>1500</v>
      </c>
      <c r="AA62" s="21">
        <f t="shared" si="21"/>
        <v>1500</v>
      </c>
      <c r="AB62" s="21">
        <f t="shared" si="22"/>
        <v>1500</v>
      </c>
      <c r="AC62" s="22">
        <f t="shared" si="23"/>
        <v>1500</v>
      </c>
    </row>
  </sheetData>
  <mergeCells count="8">
    <mergeCell ref="R8:W8"/>
    <mergeCell ref="X8:AC8"/>
    <mergeCell ref="B8:E8"/>
    <mergeCell ref="A1:F1"/>
    <mergeCell ref="A2:F2"/>
    <mergeCell ref="A4:F4"/>
    <mergeCell ref="F8:K8"/>
    <mergeCell ref="L8:Q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D44C9-9B38-4CD6-A547-88756AC208E1}">
  <dimension ref="A1:C9"/>
  <sheetViews>
    <sheetView workbookViewId="0">
      <selection activeCell="K12" sqref="K12"/>
    </sheetView>
  </sheetViews>
  <sheetFormatPr defaultRowHeight="15" x14ac:dyDescent="0.25"/>
  <cols>
    <col min="1" max="1" width="16.5703125" bestFit="1" customWidth="1"/>
    <col min="2" max="2" width="12.85546875" bestFit="1" customWidth="1"/>
    <col min="3" max="3" width="12.140625" bestFit="1" customWidth="1"/>
    <col min="4" max="10" width="16.140625" bestFit="1" customWidth="1"/>
    <col min="11" max="11" width="15.140625" bestFit="1" customWidth="1"/>
    <col min="12" max="13" width="16.140625" bestFit="1" customWidth="1"/>
  </cols>
  <sheetData>
    <row r="1" spans="1:3" ht="15.75" x14ac:dyDescent="0.25">
      <c r="A1" s="39" t="s">
        <v>53</v>
      </c>
      <c r="B1" s="39"/>
      <c r="C1" s="39"/>
    </row>
    <row r="3" spans="1:3" x14ac:dyDescent="0.25">
      <c r="A3" s="23" t="s">
        <v>54</v>
      </c>
      <c r="B3" s="26" t="s">
        <v>3</v>
      </c>
      <c r="C3" s="26" t="s">
        <v>4</v>
      </c>
    </row>
    <row r="4" spans="1:3" x14ac:dyDescent="0.25">
      <c r="A4" s="24" t="s">
        <v>17</v>
      </c>
      <c r="B4" s="27">
        <v>2160</v>
      </c>
      <c r="C4" s="27">
        <v>2364</v>
      </c>
    </row>
    <row r="5" spans="1:3" x14ac:dyDescent="0.25">
      <c r="A5" s="24" t="s">
        <v>27</v>
      </c>
      <c r="B5" s="27">
        <v>1350</v>
      </c>
      <c r="C5" s="27">
        <v>1458</v>
      </c>
    </row>
    <row r="6" spans="1:3" x14ac:dyDescent="0.25">
      <c r="A6" s="24" t="s">
        <v>33</v>
      </c>
      <c r="B6" s="27">
        <v>2760</v>
      </c>
      <c r="C6" s="27">
        <v>3078</v>
      </c>
    </row>
    <row r="7" spans="1:3" x14ac:dyDescent="0.25">
      <c r="A7" s="24" t="s">
        <v>39</v>
      </c>
      <c r="B7" s="27">
        <v>3300</v>
      </c>
      <c r="C7" s="27">
        <v>3156</v>
      </c>
    </row>
    <row r="8" spans="1:3" x14ac:dyDescent="0.25">
      <c r="A8" s="24" t="s">
        <v>47</v>
      </c>
      <c r="B8" s="27">
        <v>2580</v>
      </c>
      <c r="C8" s="27">
        <v>2214</v>
      </c>
    </row>
    <row r="9" spans="1:3" x14ac:dyDescent="0.25">
      <c r="A9" s="25" t="s">
        <v>55</v>
      </c>
      <c r="B9" s="28">
        <v>12150</v>
      </c>
      <c r="C9" s="28">
        <v>12270</v>
      </c>
    </row>
  </sheetData>
  <mergeCells count="1">
    <mergeCell ref="A1:C1"/>
  </mergeCell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23233-6C3E-4C48-89EC-246457CF8B46}">
  <dimension ref="A1:C9"/>
  <sheetViews>
    <sheetView workbookViewId="0">
      <selection activeCell="G4" sqref="G4"/>
    </sheetView>
  </sheetViews>
  <sheetFormatPr defaultRowHeight="15" x14ac:dyDescent="0.25"/>
  <cols>
    <col min="1" max="1" width="16.5703125" bestFit="1" customWidth="1"/>
    <col min="2" max="3" width="12.5703125" bestFit="1" customWidth="1"/>
    <col min="4" max="13" width="16.140625" bestFit="1" customWidth="1"/>
  </cols>
  <sheetData>
    <row r="1" spans="1:3" ht="15.75" x14ac:dyDescent="0.25">
      <c r="A1" s="39" t="s">
        <v>58</v>
      </c>
      <c r="B1" s="39"/>
      <c r="C1" s="39"/>
    </row>
    <row r="3" spans="1:3" x14ac:dyDescent="0.25">
      <c r="A3" s="29" t="s">
        <v>54</v>
      </c>
      <c r="B3" s="34" t="s">
        <v>56</v>
      </c>
      <c r="C3" s="34" t="s">
        <v>57</v>
      </c>
    </row>
    <row r="4" spans="1:3" x14ac:dyDescent="0.25">
      <c r="A4" s="35" t="s">
        <v>17</v>
      </c>
      <c r="B4" s="31">
        <v>153600</v>
      </c>
      <c r="C4" s="31">
        <v>168150</v>
      </c>
    </row>
    <row r="5" spans="1:3" x14ac:dyDescent="0.25">
      <c r="A5" s="24" t="s">
        <v>27</v>
      </c>
      <c r="B5" s="32">
        <v>131100</v>
      </c>
      <c r="C5" s="32">
        <v>135600</v>
      </c>
    </row>
    <row r="6" spans="1:3" x14ac:dyDescent="0.25">
      <c r="A6" s="24" t="s">
        <v>33</v>
      </c>
      <c r="B6" s="32">
        <v>216000</v>
      </c>
      <c r="C6" s="32">
        <v>243300</v>
      </c>
    </row>
    <row r="7" spans="1:3" x14ac:dyDescent="0.25">
      <c r="A7" s="24" t="s">
        <v>39</v>
      </c>
      <c r="B7" s="32">
        <v>291000</v>
      </c>
      <c r="C7" s="32">
        <v>271500</v>
      </c>
    </row>
    <row r="8" spans="1:3" x14ac:dyDescent="0.25">
      <c r="A8" s="25" t="s">
        <v>47</v>
      </c>
      <c r="B8" s="32">
        <v>174480</v>
      </c>
      <c r="C8" s="32">
        <v>138240</v>
      </c>
    </row>
    <row r="9" spans="1:3" x14ac:dyDescent="0.25">
      <c r="A9" s="30" t="s">
        <v>55</v>
      </c>
      <c r="B9" s="33">
        <v>966180</v>
      </c>
      <c r="C9" s="33">
        <v>956790</v>
      </c>
    </row>
  </sheetData>
  <mergeCells count="1">
    <mergeCell ref="A1:C1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FB301-08CA-451C-B74E-88F7BA91A459}">
  <dimension ref="A1:F17"/>
  <sheetViews>
    <sheetView topLeftCell="A13" workbookViewId="0">
      <selection activeCell="L24" sqref="L24"/>
    </sheetView>
  </sheetViews>
  <sheetFormatPr defaultRowHeight="15" x14ac:dyDescent="0.25"/>
  <cols>
    <col min="1" max="1" width="16.5703125" bestFit="1" customWidth="1"/>
    <col min="2" max="2" width="22.7109375" bestFit="1" customWidth="1"/>
    <col min="3" max="3" width="22" bestFit="1" customWidth="1"/>
  </cols>
  <sheetData>
    <row r="1" spans="1:6" ht="15.75" x14ac:dyDescent="0.25">
      <c r="A1" s="39" t="s">
        <v>59</v>
      </c>
      <c r="B1" s="39"/>
      <c r="C1" s="39"/>
      <c r="D1" s="39"/>
      <c r="E1" s="39"/>
      <c r="F1" s="39"/>
    </row>
    <row r="3" spans="1:6" x14ac:dyDescent="0.25">
      <c r="A3" s="23" t="s">
        <v>61</v>
      </c>
      <c r="B3" s="26" t="s">
        <v>64</v>
      </c>
      <c r="C3" s="26" t="s">
        <v>65</v>
      </c>
    </row>
    <row r="4" spans="1:6" x14ac:dyDescent="0.25">
      <c r="A4" s="24" t="s">
        <v>42</v>
      </c>
      <c r="B4" s="27">
        <v>900</v>
      </c>
      <c r="C4" s="27">
        <v>900</v>
      </c>
    </row>
    <row r="5" spans="1:6" x14ac:dyDescent="0.25">
      <c r="A5" s="24" t="s">
        <v>30</v>
      </c>
      <c r="B5" s="27">
        <v>960</v>
      </c>
      <c r="C5" s="27">
        <v>900</v>
      </c>
    </row>
    <row r="6" spans="1:6" x14ac:dyDescent="0.25">
      <c r="A6" s="24" t="s">
        <v>19</v>
      </c>
      <c r="B6" s="27">
        <v>930</v>
      </c>
      <c r="C6" s="27">
        <v>1026</v>
      </c>
    </row>
    <row r="7" spans="1:6" x14ac:dyDescent="0.25">
      <c r="A7" s="24" t="s">
        <v>32</v>
      </c>
      <c r="B7" s="27">
        <v>960</v>
      </c>
      <c r="C7" s="27">
        <v>1200</v>
      </c>
    </row>
    <row r="8" spans="1:6" x14ac:dyDescent="0.25">
      <c r="A8" s="24" t="s">
        <v>41</v>
      </c>
      <c r="B8" s="27">
        <v>960</v>
      </c>
      <c r="C8" s="27">
        <v>660</v>
      </c>
    </row>
    <row r="9" spans="1:6" x14ac:dyDescent="0.25">
      <c r="A9" s="24" t="s">
        <v>21</v>
      </c>
      <c r="B9" s="27">
        <v>960</v>
      </c>
      <c r="C9" s="27">
        <v>1020</v>
      </c>
    </row>
    <row r="10" spans="1:6" x14ac:dyDescent="0.25">
      <c r="A10" s="24" t="s">
        <v>23</v>
      </c>
      <c r="B10" s="27">
        <v>960</v>
      </c>
      <c r="C10" s="27">
        <v>1050</v>
      </c>
    </row>
    <row r="11" spans="1:6" x14ac:dyDescent="0.25">
      <c r="A11" s="24" t="s">
        <v>51</v>
      </c>
      <c r="B11" s="27">
        <v>960</v>
      </c>
      <c r="C11" s="27">
        <v>480</v>
      </c>
    </row>
    <row r="12" spans="1:6" x14ac:dyDescent="0.25">
      <c r="A12" s="24" t="s">
        <v>22</v>
      </c>
      <c r="B12" s="27">
        <v>960</v>
      </c>
      <c r="C12" s="27">
        <v>1200</v>
      </c>
    </row>
    <row r="13" spans="1:6" x14ac:dyDescent="0.25">
      <c r="A13" s="24" t="s">
        <v>44</v>
      </c>
      <c r="B13" s="27">
        <v>960</v>
      </c>
      <c r="C13" s="27">
        <v>1020</v>
      </c>
    </row>
    <row r="14" spans="1:6" x14ac:dyDescent="0.25">
      <c r="A14" s="24" t="s">
        <v>50</v>
      </c>
      <c r="B14" s="27">
        <v>960</v>
      </c>
      <c r="C14" s="27">
        <v>960</v>
      </c>
    </row>
    <row r="15" spans="1:6" x14ac:dyDescent="0.25">
      <c r="A15" s="24" t="s">
        <v>26</v>
      </c>
      <c r="B15" s="27">
        <v>720</v>
      </c>
      <c r="C15" s="27">
        <v>864</v>
      </c>
    </row>
    <row r="16" spans="1:6" x14ac:dyDescent="0.25">
      <c r="A16" s="24" t="s">
        <v>20</v>
      </c>
      <c r="B16" s="27">
        <v>960</v>
      </c>
      <c r="C16" s="27">
        <v>990</v>
      </c>
    </row>
    <row r="17" spans="1:3" x14ac:dyDescent="0.25">
      <c r="A17" s="25" t="s">
        <v>55</v>
      </c>
      <c r="B17" s="28">
        <v>12150</v>
      </c>
      <c r="C17" s="28">
        <v>12270</v>
      </c>
    </row>
  </sheetData>
  <mergeCells count="1">
    <mergeCell ref="A1:F1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77FD5-9969-437F-BB87-7AF1D52F5360}">
  <dimension ref="A1:F17"/>
  <sheetViews>
    <sheetView workbookViewId="0">
      <selection activeCell="J10" sqref="J10"/>
    </sheetView>
  </sheetViews>
  <sheetFormatPr defaultRowHeight="15" x14ac:dyDescent="0.25"/>
  <cols>
    <col min="1" max="1" width="16.5703125" bestFit="1" customWidth="1"/>
    <col min="2" max="2" width="22.28515625" bestFit="1" customWidth="1"/>
    <col min="3" max="3" width="21.5703125" bestFit="1" customWidth="1"/>
    <col min="4" max="9" width="11.5703125" bestFit="1" customWidth="1"/>
    <col min="10" max="10" width="12.5703125" bestFit="1" customWidth="1"/>
    <col min="11" max="14" width="11.5703125" bestFit="1" customWidth="1"/>
    <col min="15" max="15" width="12.5703125" bestFit="1" customWidth="1"/>
  </cols>
  <sheetData>
    <row r="1" spans="1:6" ht="15.75" x14ac:dyDescent="0.25">
      <c r="A1" s="40" t="s">
        <v>60</v>
      </c>
      <c r="B1" s="40"/>
      <c r="C1" s="40"/>
      <c r="D1" s="40"/>
      <c r="E1" s="40"/>
      <c r="F1" s="40"/>
    </row>
    <row r="3" spans="1:6" x14ac:dyDescent="0.25">
      <c r="A3" s="29" t="s">
        <v>61</v>
      </c>
      <c r="B3" s="34" t="s">
        <v>62</v>
      </c>
      <c r="C3" s="34" t="s">
        <v>63</v>
      </c>
    </row>
    <row r="4" spans="1:6" x14ac:dyDescent="0.25">
      <c r="A4" s="35" t="s">
        <v>42</v>
      </c>
      <c r="B4" s="31">
        <v>108000</v>
      </c>
      <c r="C4" s="31">
        <v>108000</v>
      </c>
    </row>
    <row r="5" spans="1:6" x14ac:dyDescent="0.25">
      <c r="A5" s="24" t="s">
        <v>30</v>
      </c>
      <c r="B5" s="32">
        <v>134400</v>
      </c>
      <c r="C5" s="32">
        <v>126000</v>
      </c>
    </row>
    <row r="6" spans="1:6" x14ac:dyDescent="0.25">
      <c r="A6" s="24" t="s">
        <v>19</v>
      </c>
      <c r="B6" s="32">
        <v>46500</v>
      </c>
      <c r="C6" s="32">
        <v>51300</v>
      </c>
    </row>
    <row r="7" spans="1:6" x14ac:dyDescent="0.25">
      <c r="A7" s="24" t="s">
        <v>32</v>
      </c>
      <c r="B7" s="32">
        <v>57600</v>
      </c>
      <c r="C7" s="32">
        <v>72000</v>
      </c>
    </row>
    <row r="8" spans="1:6" x14ac:dyDescent="0.25">
      <c r="A8" s="24" t="s">
        <v>41</v>
      </c>
      <c r="B8" s="32">
        <v>91200</v>
      </c>
      <c r="C8" s="32">
        <v>62700</v>
      </c>
    </row>
    <row r="9" spans="1:6" x14ac:dyDescent="0.25">
      <c r="A9" s="24" t="s">
        <v>21</v>
      </c>
      <c r="B9" s="32">
        <v>72000</v>
      </c>
      <c r="C9" s="32">
        <v>76500</v>
      </c>
    </row>
    <row r="10" spans="1:6" x14ac:dyDescent="0.25">
      <c r="A10" s="24" t="s">
        <v>23</v>
      </c>
      <c r="B10" s="32">
        <v>86400</v>
      </c>
      <c r="C10" s="32">
        <v>94500</v>
      </c>
    </row>
    <row r="11" spans="1:6" x14ac:dyDescent="0.25">
      <c r="A11" s="24" t="s">
        <v>51</v>
      </c>
      <c r="B11" s="32">
        <v>84480</v>
      </c>
      <c r="C11" s="32">
        <v>42240</v>
      </c>
    </row>
    <row r="12" spans="1:6" x14ac:dyDescent="0.25">
      <c r="A12" s="24" t="s">
        <v>22</v>
      </c>
      <c r="B12" s="32">
        <v>100800</v>
      </c>
      <c r="C12" s="32">
        <v>126000</v>
      </c>
    </row>
    <row r="13" spans="1:6" x14ac:dyDescent="0.25">
      <c r="A13" s="24" t="s">
        <v>44</v>
      </c>
      <c r="B13" s="32">
        <v>72000</v>
      </c>
      <c r="C13" s="32">
        <v>76500</v>
      </c>
    </row>
    <row r="14" spans="1:6" x14ac:dyDescent="0.25">
      <c r="A14" s="24" t="s">
        <v>50</v>
      </c>
      <c r="B14" s="32">
        <v>43200</v>
      </c>
      <c r="C14" s="32">
        <v>43200</v>
      </c>
    </row>
    <row r="15" spans="1:6" x14ac:dyDescent="0.25">
      <c r="A15" s="24" t="s">
        <v>26</v>
      </c>
      <c r="B15" s="32">
        <v>36000</v>
      </c>
      <c r="C15" s="32">
        <v>43200</v>
      </c>
    </row>
    <row r="16" spans="1:6" x14ac:dyDescent="0.25">
      <c r="A16" s="25" t="s">
        <v>20</v>
      </c>
      <c r="B16" s="32">
        <v>33600</v>
      </c>
      <c r="C16" s="32">
        <v>34650</v>
      </c>
    </row>
    <row r="17" spans="1:3" x14ac:dyDescent="0.25">
      <c r="A17" s="30" t="s">
        <v>55</v>
      </c>
      <c r="B17" s="33">
        <v>966180</v>
      </c>
      <c r="C17" s="33">
        <v>956790</v>
      </c>
    </row>
  </sheetData>
  <mergeCells count="1">
    <mergeCell ref="A1:F1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- Project Cost</vt:lpstr>
      <vt:lpstr>Project Wise Hour Analysis</vt:lpstr>
      <vt:lpstr>Project Wise Cost Analysis</vt:lpstr>
      <vt:lpstr>Personnel Wise Hour Analysis</vt:lpstr>
      <vt:lpstr>Personnel Wise Cost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JPMorgan Chase &amp; Co. Hypothetical Data</dc:title>
  <dc:creator>Shashank Sinha</dc:creator>
  <cp:keywords>Data Analysis</cp:keywords>
  <cp:lastModifiedBy>Shashank Sinha</cp:lastModifiedBy>
  <dcterms:created xsi:type="dcterms:W3CDTF">2023-05-10T06:45:03Z</dcterms:created>
  <dcterms:modified xsi:type="dcterms:W3CDTF">2023-05-10T09:38:16Z</dcterms:modified>
</cp:coreProperties>
</file>