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wati\Desktop\"/>
    </mc:Choice>
  </mc:AlternateContent>
  <bookViews>
    <workbookView xWindow="0" yWindow="0" windowWidth="20490" windowHeight="7650" activeTab="1"/>
  </bookViews>
  <sheets>
    <sheet name="pivot report" sheetId="1" r:id="rId1"/>
    <sheet name="Dashboard" sheetId="2" r:id="rId2"/>
    <sheet name="satisfaction scope" sheetId="5" r:id="rId3"/>
    <sheet name="avg wait time" sheetId="4" r:id="rId4"/>
    <sheet name="no of patient in er" sheetId="3" r:id="rId5"/>
  </sheets>
  <definedNames>
    <definedName name="Slicer_Date__Month">#N/A</definedName>
    <definedName name="Slicer_Date__Year">#N/A</definedName>
  </definedNames>
  <calcPr calcId="162913"/>
  <pivotCaches>
    <pivotCache cacheId="652" r:id="rId6"/>
    <pivotCache cacheId="655" r:id="rId7"/>
    <pivotCache cacheId="658" r:id="rId8"/>
    <pivotCache cacheId="661" r:id="rId9"/>
    <pivotCache cacheId="664" r:id="rId10"/>
    <pivotCache cacheId="667" r:id="rId11"/>
    <pivotCache cacheId="670" r:id="rId12"/>
    <pivotCache cacheId="673" r:id="rId13"/>
    <pivotCache cacheId="676" r:id="rId14"/>
    <pivotCache cacheId="679" r:id="rId15"/>
    <pivotCache cacheId="682" r:id="rId16"/>
    <pivotCache cacheId="685" r:id="rId17"/>
  </pivotCaches>
  <fileRecoveryPr repairLoad="1"/>
  <extLst>
    <ext xmlns:x14="http://schemas.microsoft.com/office/spreadsheetml/2009/9/main" uri="{876F7934-8845-4945-9796-88D515C7AA90}">
      <x14:pivotCaches>
        <pivotCache cacheId="7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183cceb-4f8d-43cf-a5b0-10f15c46a8b4" name="Hospital Emergency Room Data" connection="Query - Hospital Emergency Room Data"/>
          <x15:modelTable id="Calendar_table_101e9f4a-bf65-4ea8-8dea-c85c8586ad9b" name="Calendar_table" connection="Query - Calendar_table"/>
        </x15:modelTables>
        <x15:modelRelationships>
          <x15:modelRelationship fromTable="Hospital Emergency Room Data" fromColumn="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O4" i="1" l="1"/>
  <c r="N4" i="1"/>
  <c r="M4" i="1"/>
  <c r="O3" i="1"/>
  <c r="N3" i="1"/>
  <c r="M3" i="1"/>
</calcChain>
</file>

<file path=xl/connections.xml><?xml version="1.0" encoding="utf-8"?>
<connections xmlns="http://schemas.openxmlformats.org/spreadsheetml/2006/main">
  <connection id="1" name="Query - Calendar_table" description="Connection to the 'Calendar_table' query in the workbook." type="100" refreshedVersion="6" minRefreshableVersion="5">
    <extLst>
      <ext xmlns:x15="http://schemas.microsoft.com/office/spreadsheetml/2010/11/main" uri="{DE250136-89BD-433C-8126-D09CA5730AF9}">
        <x15:connection id="942731fb-352f-4e52-8eb7-1745504f0f12"/>
      </ext>
    </extLst>
  </connection>
  <connection id="2" name="Query - Hospital Emergency Room Data" description="Connection to the 'Hospital Emergency Room Data' query in the workbook." type="100" refreshedVersion="6" minRefreshableVersion="5">
    <extLst>
      <ext xmlns:x15="http://schemas.microsoft.com/office/spreadsheetml/2010/11/main" uri="{DE250136-89BD-433C-8126-D09CA5730AF9}">
        <x15:connection id="f2d79658-35d7-42b2-917e-f45381a651da"/>
      </ext>
    </extLst>
  </connection>
  <connection id="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<sst xmlns="http://schemas.openxmlformats.org/spreadsheetml/2006/main" count="1153" uniqueCount="402">
  <si>
    <t>Distinct Count of Patient Id</t>
  </si>
  <si>
    <t>Average of Patient Waittime</t>
  </si>
  <si>
    <t>Average of Patient Satisfaction Score</t>
  </si>
  <si>
    <t>Row Labels</t>
  </si>
  <si>
    <t>Grand Total</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</si>
  <si>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</si>
  <si>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</si>
  <si>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</si>
  <si>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</si>
  <si>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</si>
  <si>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</si>
  <si>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</si>
  <si>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</si>
  <si>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</si>
  <si>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</si>
  <si>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</si>
  <si>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</si>
  <si>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</si>
  <si>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</si>
  <si>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</si>
  <si>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</si>
  <si>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</si>
  <si>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</si>
  <si>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</si>
  <si>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</si>
  <si>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</si>
  <si>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</si>
  <si>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</si>
  <si>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</si>
  <si>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</si>
  <si>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</si>
  <si>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</si>
  <si>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</si>
  <si>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</si>
  <si>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</si>
  <si>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</si>
  <si>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</si>
  <si>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</si>
  <si>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</si>
  <si>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</si>
  <si>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</si>
  <si>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</si>
  <si>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</si>
  <si>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</si>
  <si>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</si>
  <si>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</si>
  <si>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</si>
  <si>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</si>
  <si>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</si>
  <si>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</si>
  <si>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</si>
  <si>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</si>
  <si>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</si>
  <si>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</si>
  <si>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</si>
  <si>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</si>
  <si>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</si>
  <si>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</si>
  <si>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</si>
  <si>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</si>
  <si>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</si>
  <si>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</si>
  <si>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</si>
  <si>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</si>
  <si>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</si>
  <si>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</si>
  <si>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</si>
  <si>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</si>
  <si>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</si>
  <si>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</si>
  <si>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</si>
  <si>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</si>
  <si>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</si>
  <si>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</si>
  <si>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</si>
  <si>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</si>
  <si>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</si>
  <si>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</si>
  <si>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</si>
  <si>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</si>
  <si>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</si>
  <si>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</si>
  <si>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</si>
  <si>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</si>
  <si>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</si>
  <si>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</si>
  <si>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</si>
  <si>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</si>
  <si>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</si>
  <si>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</si>
  <si>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</si>
  <si>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</si>
  <si>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</si>
  <si>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</si>
  <si>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</si>
  <si>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</si>
  <si>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</si>
  <si>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</si>
  <si>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</si>
  <si>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</si>
  <si>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</si>
  <si>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</si>
  <si>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</si>
  <si>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</si>
  <si>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</si>
  <si>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</si>
  <si>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</si>
  <si>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</si>
  <si>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</si>
  <si>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</si>
  <si>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</si>
  <si>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</si>
  <si>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</si>
  <si>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</si>
  <si>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</si>
  <si>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</si>
  <si>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</si>
  <si>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</si>
  <si>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</si>
  <si>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</si>
  <si>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</si>
  <si>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</si>
  <si>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</si>
  <si>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</si>
  <si>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</si>
  <si>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</si>
  <si>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</si>
  <si>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</si>
  <si>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</si>
  <si>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</si>
  <si>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</si>
  <si>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</si>
  <si>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</si>
  <si>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</si>
  <si>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</si>
  <si>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</si>
  <si>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</si>
  <si>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</si>
  <si>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</si>
  <si>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</si>
  <si>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</si>
  <si>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</si>
  <si>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</si>
  <si>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</si>
  <si>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</si>
  <si>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</si>
  <si>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</si>
  <si>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</si>
  <si>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</si>
  <si>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</si>
  <si>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</si>
  <si>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</si>
  <si>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</si>
  <si>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</si>
  <si>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</si>
  <si>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</si>
  <si>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</si>
  <si>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</si>
  <si>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</si>
  <si>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</si>
  <si>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</si>
  <si>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</si>
  <si>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</si>
  <si>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</si>
  <si>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</si>
  <si>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</si>
  <si>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</si>
  <si>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</si>
  <si>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</si>
  <si>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</si>
  <si>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</si>
  <si>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</si>
  <si>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</si>
  <si>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</si>
  <si>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</si>
  <si>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</si>
  <si>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</si>
  <si>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</si>
  <si>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</si>
  <si>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</si>
  <si>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</si>
  <si>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</si>
  <si>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</si>
  <si>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</si>
  <si>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</si>
  <si>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</si>
  <si>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</si>
  <si>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</si>
  <si>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</si>
  <si>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</si>
  <si>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</si>
  <si>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</si>
  <si>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</si>
  <si>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</si>
  <si>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</si>
  <si>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</si>
  <si>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</si>
  <si>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</si>
  <si>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</si>
  <si>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</si>
  <si>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</si>
  <si>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</si>
  <si>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</si>
  <si>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</si>
  <si>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</si>
  <si>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</si>
  <si>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</si>
  <si>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</si>
  <si>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</si>
  <si>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</si>
  <si>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</si>
  <si>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</si>
  <si>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</si>
  <si>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</si>
  <si>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</si>
  <si>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</si>
  <si>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</si>
  <si>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</si>
  <si>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</si>
  <si>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</si>
  <si>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</si>
  <si>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</si>
  <si>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</si>
  <si>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</si>
  <si>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</si>
  <si>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</si>
  <si>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</si>
  <si>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</si>
  <si>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</si>
  <si>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</si>
  <si>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</si>
  <si>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</si>
  <si>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</si>
  <si>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</si>
  <si>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</si>
  <si>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</si>
  <si>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</si>
  <si>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</si>
  <si>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</si>
  <si>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</si>
  <si>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</si>
  <si>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</si>
  <si>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</si>
  <si>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</si>
  <si>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</si>
  <si>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</si>
  <si>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</si>
  <si>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</si>
  <si>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</si>
  <si>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</si>
  <si>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</si>
  <si>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</si>
  <si>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</si>
  <si>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</si>
  <si>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</si>
  <si>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</si>
  <si>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</si>
  <si>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</si>
  <si>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</si>
  <si>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</si>
  <si>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</si>
  <si>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</si>
  <si>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</si>
  <si>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</si>
  <si>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</si>
  <si>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</si>
  <si>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</si>
  <si>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</si>
  <si>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</si>
  <si>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</si>
  <si>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</si>
  <si>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</si>
  <si>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</si>
  <si>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</si>
  <si>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</si>
  <si>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</si>
  <si>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</si>
  <si>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</si>
  <si>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</si>
  <si>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</si>
  <si>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</si>
  <si>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</si>
  <si>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</si>
  <si>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</si>
  <si>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</si>
  <si>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</si>
  <si>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</si>
  <si>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</si>
  <si>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</si>
  <si>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</si>
  <si>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</si>
  <si>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</si>
  <si>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</si>
  <si>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</si>
  <si>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</si>
  <si>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</si>
  <si>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</si>
  <si>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</si>
  <si>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</si>
  <si>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</si>
  <si>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</si>
  <si>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</si>
  <si>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</si>
  <si>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</si>
  <si>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</si>
  <si>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</si>
  <si>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</si>
  <si>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</si>
  <si>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</si>
  <si>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</si>
  <si>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</si>
  <si>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</si>
  <si>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</si>
  <si>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</si>
  <si>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</si>
  <si>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</si>
  <si>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</si>
  <si>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</si>
  <si>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</si>
  <si>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</si>
  <si>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</si>
  <si>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</si>
  <si>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</si>
  <si>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</si>
  <si>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</si>
  <si>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</si>
  <si>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</si>
  <si>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</si>
  <si>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</si>
  <si>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</si>
  <si>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</si>
  <si>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</si>
  <si>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</si>
  <si>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</si>
  <si>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</si>
  <si>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</si>
  <si>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</si>
  <si>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</si>
  <si>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</si>
  <si>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</si>
  <si>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</si>
  <si>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</si>
  <si>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</si>
  <si>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</si>
  <si>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</si>
  <si>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</si>
  <si>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</si>
  <si>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</si>
  <si>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</si>
  <si>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</si>
  <si>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</si>
  <si>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</si>
  <si>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</si>
  <si>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</si>
  <si>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</si>
  <si>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</si>
  <si>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</si>
  <si>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</si>
  <si>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</si>
  <si>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</si>
  <si>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</si>
  <si>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</si>
  <si>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</si>
  <si>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</si>
  <si>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</si>
  <si>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</si>
  <si>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</si>
  <si>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</si>
  <si>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</si>
  <si>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</si>
  <si>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</si>
  <si>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Count of Patient Admission Flag</t>
  </si>
  <si>
    <t>Admitted</t>
  </si>
  <si>
    <t>Not Admitted</t>
  </si>
  <si>
    <t>Count of Patient Admission Flag2</t>
  </si>
  <si>
    <t>Admission Status</t>
  </si>
  <si>
    <t>In Percentage</t>
  </si>
  <si>
    <t>Patients</t>
  </si>
  <si>
    <t>0-9</t>
  </si>
  <si>
    <t>10-19</t>
  </si>
  <si>
    <t>20-29</t>
  </si>
  <si>
    <t>30-39</t>
  </si>
  <si>
    <t>40-49</t>
  </si>
  <si>
    <t>50-59</t>
  </si>
  <si>
    <t>60-69</t>
  </si>
  <si>
    <t>70-79</t>
  </si>
  <si>
    <t>Count of Age Group</t>
  </si>
  <si>
    <t>Count of Patient Id</t>
  </si>
  <si>
    <t>Delay</t>
  </si>
  <si>
    <t>Ontime</t>
  </si>
  <si>
    <t>F</t>
  </si>
  <si>
    <t>M</t>
  </si>
  <si>
    <t>Cardiology</t>
  </si>
  <si>
    <t>Gastroenterology</t>
  </si>
  <si>
    <t>General Practice</t>
  </si>
  <si>
    <t>Neurology</t>
  </si>
  <si>
    <t>None</t>
  </si>
  <si>
    <t>Orthopedics</t>
  </si>
  <si>
    <t>Physiotherapy</t>
  </si>
  <si>
    <t>Renal</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</si>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</sst>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1" tint="0.249977111117893"/>
        <bgColor indexed="64"/>
      </patternFill>
    </fill>
    <fill>
      <patternFill patternType="solid">
        <fgColor theme="4"/>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3"/>
    </xf>
    <xf numFmtId="0" fontId="0" fillId="3" borderId="0" xfId="0" applyFill="1"/>
    <xf numFmtId="1" fontId="0" fillId="0" borderId="0" xfId="0" applyNumberFormat="1"/>
    <xf numFmtId="10" fontId="0" fillId="0" borderId="0" xfId="0" applyNumberFormat="1"/>
    <xf numFmtId="0" fontId="2" fillId="4" borderId="0" xfId="0" applyFont="1" applyFill="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10" fontId="0" fillId="0" borderId="0" xfId="1" applyNumberFormat="1" applyFont="1" applyAlignment="1">
      <alignment horizontal="center" vertical="center"/>
    </xf>
  </cellXfs>
  <cellStyles count="2">
    <cellStyle name="Normal" xfId="0" builtinId="0"/>
    <cellStyle name="Percent" xfId="1" builtinId="5"/>
  </cellStyles>
  <dxfs count="1562">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8" formatCode="0.000"/>
    </dxf>
    <dxf>
      <numFmt numFmtId="2" formatCode="0.00"/>
    </dxf>
    <dxf>
      <numFmt numFmtId="169" formatCode="0.0"/>
    </dxf>
    <dxf>
      <numFmt numFmtId="1" formatCode="0"/>
    </dxf>
    <dxf>
      <numFmt numFmtId="14" formatCode="0.0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8" formatCode="0.000"/>
    </dxf>
    <dxf>
      <numFmt numFmtId="2" formatCode="0.00"/>
    </dxf>
    <dxf>
      <numFmt numFmtId="169" formatCode="0.0"/>
    </dxf>
    <dxf>
      <numFmt numFmtId="1" formatCode="0"/>
    </dxf>
    <dxf>
      <numFmt numFmtId="14" formatCode="0.0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8" formatCode="0.000"/>
    </dxf>
    <dxf>
      <numFmt numFmtId="2" formatCode="0.00"/>
    </dxf>
    <dxf>
      <numFmt numFmtId="169" formatCode="0.0"/>
    </dxf>
    <dxf>
      <numFmt numFmtId="1" formatCode="0"/>
    </dxf>
    <dxf>
      <numFmt numFmtId="14" formatCode="0.0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8" formatCode="0.000"/>
    </dxf>
    <dxf>
      <numFmt numFmtId="2" formatCode="0.00"/>
    </dxf>
    <dxf>
      <numFmt numFmtId="169" formatCode="0.0"/>
    </dxf>
    <dxf>
      <numFmt numFmtId="1" formatCode="0"/>
    </dxf>
    <dxf>
      <numFmt numFmtId="14" formatCode="0.0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70" formatCode="0.0000000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4" formatCode="0.00%"/>
    </dxf>
    <dxf>
      <numFmt numFmtId="1" formatCode="0"/>
    </dxf>
    <dxf>
      <numFmt numFmtId="169" formatCode="0.0"/>
    </dxf>
    <dxf>
      <numFmt numFmtId="2" formatCode="0.00"/>
    </dxf>
    <dxf>
      <numFmt numFmtId="168" formatCode="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67" formatCode="0.0000"/>
    </dxf>
    <dxf>
      <numFmt numFmtId="166" formatCode="0.00000"/>
    </dxf>
    <dxf>
      <numFmt numFmtId="165" formatCode="0.000000"/>
    </dxf>
    <dxf>
      <numFmt numFmtId="164" formatCode="0.000000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07/relationships/slicerCache" Target="slicerCaches/slicer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73705256061976487"/>
                  <c:h val="0.15284196032872938"/>
                </c:manualLayout>
              </c15:layout>
            </c:ext>
          </c:extLst>
        </c:dLbl>
      </c:pivotFmt>
      <c:pivotFmt>
        <c:idx val="3"/>
        <c:spPr>
          <a:solidFill>
            <a:schemeClr val="accent1"/>
          </a:solidFill>
          <a:ln>
            <a:noFill/>
          </a:ln>
          <a:effectLst/>
        </c:spPr>
        <c:dLbl>
          <c:idx val="0"/>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73705256061976487"/>
                  <c:h val="0.16377092207736327"/>
                </c:manualLayout>
              </c15:layout>
            </c:ext>
          </c:extLst>
        </c:dLbl>
      </c:pivotFmt>
    </c:pivotFmts>
    <c:plotArea>
      <c:layout>
        <c:manualLayout>
          <c:layoutTarget val="inner"/>
          <c:xMode val="edge"/>
          <c:yMode val="edge"/>
          <c:x val="5.2390318599140635E-3"/>
          <c:y val="0.11371359067921388"/>
          <c:w val="0.99476079409640839"/>
          <c:h val="0.88628640932078628"/>
        </c:manualLayout>
      </c:layout>
      <c:barChart>
        <c:barDir val="bar"/>
        <c:grouping val="clustered"/>
        <c:varyColors val="0"/>
        <c:ser>
          <c:idx val="0"/>
          <c:order val="0"/>
          <c:tx>
            <c:strRef>
              <c:f>'pivot report'!$B$34</c:f>
              <c:strCache>
                <c:ptCount val="1"/>
                <c:pt idx="0">
                  <c:v>Count of Patient Admission Flag</c:v>
                </c:pt>
              </c:strCache>
            </c:strRef>
          </c:tx>
          <c:spPr>
            <a:solidFill>
              <a:schemeClr val="accent1"/>
            </a:solidFill>
            <a:ln>
              <a:noFill/>
            </a:ln>
            <a:effectLst/>
          </c:spPr>
          <c:invertIfNegative val="0"/>
          <c:dLbls>
            <c:delete val="1"/>
          </c:dLbls>
          <c:cat>
            <c:strRef>
              <c:f>'pivot report'!$A$35:$A$37</c:f>
              <c:strCache>
                <c:ptCount val="2"/>
                <c:pt idx="0">
                  <c:v>Admitted</c:v>
                </c:pt>
                <c:pt idx="1">
                  <c:v>Not Admitted</c:v>
                </c:pt>
              </c:strCache>
            </c:strRef>
          </c:cat>
          <c:val>
            <c:numRef>
              <c:f>'pivot report'!$B$35:$B$37</c:f>
              <c:numCache>
                <c:formatCode>0</c:formatCode>
                <c:ptCount val="2"/>
                <c:pt idx="0">
                  <c:v>4612</c:v>
                </c:pt>
                <c:pt idx="1">
                  <c:v>4604</c:v>
                </c:pt>
              </c:numCache>
            </c:numRef>
          </c:val>
          <c:extLst>
            <c:ext xmlns:c16="http://schemas.microsoft.com/office/drawing/2014/chart" uri="{C3380CC4-5D6E-409C-BE32-E72D297353CC}">
              <c16:uniqueId val="{00000000-F8D6-4B32-A82B-1AF5CF5607BB}"/>
            </c:ext>
          </c:extLst>
        </c:ser>
        <c:ser>
          <c:idx val="1"/>
          <c:order val="1"/>
          <c:tx>
            <c:strRef>
              <c:f>'pivot report'!$C$34</c:f>
              <c:strCache>
                <c:ptCount val="1"/>
                <c:pt idx="0">
                  <c:v>Count of Patient Admission Flag2</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3-F8D6-4B32-A82B-1AF5CF5607BB}"/>
              </c:ext>
            </c:extLst>
          </c:dPt>
          <c:dPt>
            <c:idx val="1"/>
            <c:invertIfNegative val="0"/>
            <c:bubble3D val="0"/>
            <c:extLst>
              <c:ext xmlns:c16="http://schemas.microsoft.com/office/drawing/2014/chart" uri="{C3380CC4-5D6E-409C-BE32-E72D297353CC}">
                <c16:uniqueId val="{00000002-F8D6-4B32-A82B-1AF5CF5607BB}"/>
              </c:ext>
            </c:extLst>
          </c:dPt>
          <c:dLbls>
            <c:dLbl>
              <c:idx val="0"/>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73705256061976487"/>
                      <c:h val="0.16377092207736327"/>
                    </c:manualLayout>
                  </c15:layout>
                </c:ext>
                <c:ext xmlns:c16="http://schemas.microsoft.com/office/drawing/2014/chart" uri="{C3380CC4-5D6E-409C-BE32-E72D297353CC}">
                  <c16:uniqueId val="{00000003-F8D6-4B32-A82B-1AF5CF5607BB}"/>
                </c:ext>
              </c:extLst>
            </c:dLbl>
            <c:dLbl>
              <c:idx val="1"/>
              <c:layout/>
              <c:dLblPos val="outEnd"/>
              <c:showLegendKey val="0"/>
              <c:showVal val="1"/>
              <c:showCatName val="0"/>
              <c:showSerName val="0"/>
              <c:showPercent val="0"/>
              <c:showBubbleSize val="0"/>
              <c:extLst>
                <c:ext xmlns:c15="http://schemas.microsoft.com/office/drawing/2012/chart" uri="{CE6537A1-D6FC-4f65-9D91-7224C49458BB}">
                  <c15:layout>
                    <c:manualLayout>
                      <c:w val="0.73705256061976487"/>
                      <c:h val="0.15284196032872938"/>
                    </c:manualLayout>
                  </c15:layout>
                </c:ext>
                <c:ext xmlns:c16="http://schemas.microsoft.com/office/drawing/2014/chart" uri="{C3380CC4-5D6E-409C-BE32-E72D297353CC}">
                  <c16:uniqueId val="{00000002-F8D6-4B32-A82B-1AF5CF5607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report'!$A$35:$A$37</c:f>
              <c:strCache>
                <c:ptCount val="2"/>
                <c:pt idx="0">
                  <c:v>Admitted</c:v>
                </c:pt>
                <c:pt idx="1">
                  <c:v>Not Admitted</c:v>
                </c:pt>
              </c:strCache>
            </c:strRef>
          </c:cat>
          <c:val>
            <c:numRef>
              <c:f>'pivot report'!$C$35:$C$37</c:f>
              <c:numCache>
                <c:formatCode>0.00%</c:formatCode>
                <c:ptCount val="2"/>
                <c:pt idx="0">
                  <c:v>0.50043402777777779</c:v>
                </c:pt>
                <c:pt idx="1">
                  <c:v>0.49956597222222221</c:v>
                </c:pt>
              </c:numCache>
            </c:numRef>
          </c:val>
          <c:extLst>
            <c:ext xmlns:c16="http://schemas.microsoft.com/office/drawing/2014/chart" uri="{C3380CC4-5D6E-409C-BE32-E72D297353CC}">
              <c16:uniqueId val="{00000001-F8D6-4B32-A82B-1AF5CF5607BB}"/>
            </c:ext>
          </c:extLst>
        </c:ser>
        <c:dLbls>
          <c:dLblPos val="outEnd"/>
          <c:showLegendKey val="0"/>
          <c:showVal val="1"/>
          <c:showCatName val="0"/>
          <c:showSerName val="0"/>
          <c:showPercent val="0"/>
          <c:showBubbleSize val="0"/>
        </c:dLbls>
        <c:gapWidth val="24"/>
        <c:overlap val="100"/>
        <c:axId val="1618274320"/>
        <c:axId val="1618268080"/>
      </c:barChart>
      <c:catAx>
        <c:axId val="1618274320"/>
        <c:scaling>
          <c:orientation val="minMax"/>
        </c:scaling>
        <c:delete val="1"/>
        <c:axPos val="l"/>
        <c:numFmt formatCode="General" sourceLinked="1"/>
        <c:majorTickMark val="none"/>
        <c:minorTickMark val="none"/>
        <c:tickLblPos val="nextTo"/>
        <c:crossAx val="1618268080"/>
        <c:crosses val="autoZero"/>
        <c:auto val="1"/>
        <c:lblAlgn val="ctr"/>
        <c:lblOffset val="100"/>
        <c:noMultiLvlLbl val="0"/>
      </c:catAx>
      <c:valAx>
        <c:axId val="1618268080"/>
        <c:scaling>
          <c:orientation val="minMax"/>
        </c:scaling>
        <c:delete val="1"/>
        <c:axPos val="b"/>
        <c:numFmt formatCode="0" sourceLinked="1"/>
        <c:majorTickMark val="none"/>
        <c:minorTickMark val="none"/>
        <c:tickLblPos val="nextTo"/>
        <c:crossAx val="1618274320"/>
        <c:crosses val="autoZero"/>
        <c:crossBetween val="between"/>
      </c:valAx>
      <c:spPr>
        <a:noFill/>
        <a:ln>
          <a:solidFill>
            <a:schemeClr val="accent6"/>
          </a:solid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12"/>
  </c:pivotSource>
  <c:chart>
    <c:autoTitleDeleted val="1"/>
    <c:pivotFmts>
      <c:pivotFmt>
        <c:idx val="0"/>
      </c:pivotFmt>
      <c:pivotFmt>
        <c:idx val="1"/>
      </c:pivotFmt>
      <c:pivotFmt>
        <c:idx val="2"/>
      </c:pivotFmt>
      <c:pivotFmt>
        <c:idx val="3"/>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pPr>
            <a:solidFill>
              <a:schemeClr val="accent1"/>
            </a:solidFill>
            <a:ln w="9525">
              <a:solidFill>
                <a:schemeClr val="accent1"/>
              </a:solidFill>
              <a:round/>
            </a:ln>
            <a:effectLst/>
          </c:spPr>
        </c:marker>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pivotFmt>
      <c:pivotFmt>
        <c:idx val="281"/>
      </c:pivotFmt>
      <c:pivotFmt>
        <c:idx val="282"/>
      </c:pivotFmt>
      <c:pivotFmt>
        <c:idx val="283"/>
      </c:pivotFmt>
      <c:pivotFmt>
        <c:idx val="284"/>
      </c:pivotFmt>
      <c:pivotFmt>
        <c:idx val="285"/>
      </c:pivotFmt>
      <c:pivotFmt>
        <c:idx val="286"/>
      </c:pivotFmt>
      <c:pivotFmt>
        <c:idx val="287"/>
      </c:pivotFmt>
      <c:pivotFmt>
        <c:idx val="288"/>
      </c:pivotFmt>
      <c:pivotFmt>
        <c:idx val="289"/>
      </c:pivotFmt>
      <c:pivotFmt>
        <c:idx val="290"/>
      </c:pivotFmt>
      <c:pivotFmt>
        <c:idx val="291"/>
      </c:pivotFmt>
      <c:pivotFmt>
        <c:idx val="292"/>
      </c:pivotFmt>
      <c:pivotFmt>
        <c:idx val="293"/>
      </c:pivotFmt>
      <c:pivotFmt>
        <c:idx val="294"/>
      </c:pivotFmt>
      <c:pivotFmt>
        <c:idx val="295"/>
      </c:pivotFmt>
      <c:pivotFmt>
        <c:idx val="296"/>
      </c:pivotFmt>
      <c:pivotFmt>
        <c:idx val="297"/>
      </c:pivotFmt>
      <c:pivotFmt>
        <c:idx val="298"/>
      </c:pivotFmt>
      <c:pivotFmt>
        <c:idx val="299"/>
      </c:pivotFmt>
      <c:pivotFmt>
        <c:idx val="300"/>
      </c:pivotFmt>
      <c:pivotFmt>
        <c:idx val="301"/>
      </c:pivotFmt>
      <c:pivotFmt>
        <c:idx val="302"/>
      </c:pivotFmt>
      <c:pivotFmt>
        <c:idx val="303"/>
      </c:pivotFmt>
      <c:pivotFmt>
        <c:idx val="304"/>
      </c:pivotFmt>
      <c:pivotFmt>
        <c:idx val="305"/>
      </c:pivotFmt>
      <c:pivotFmt>
        <c:idx val="306"/>
      </c:pivotFmt>
      <c:pivotFmt>
        <c:idx val="307"/>
      </c:pivotFmt>
      <c:pivotFmt>
        <c:idx val="308"/>
      </c:pivotFmt>
      <c:pivotFmt>
        <c:idx val="309"/>
      </c:pivotFmt>
      <c:pivotFmt>
        <c:idx val="310"/>
      </c:pivotFmt>
      <c:pivotFmt>
        <c:idx val="311"/>
      </c:pivotFmt>
      <c:pivotFmt>
        <c:idx val="312"/>
      </c:pivotFmt>
      <c:pivotFmt>
        <c:idx val="313"/>
      </c:pivotFmt>
      <c:pivotFmt>
        <c:idx val="314"/>
      </c:pivotFmt>
      <c:pivotFmt>
        <c:idx val="315"/>
      </c:pivotFmt>
      <c:pivotFmt>
        <c:idx val="316"/>
      </c:pivotFmt>
      <c:pivotFmt>
        <c:idx val="317"/>
      </c:pivotFmt>
      <c:pivotFmt>
        <c:idx val="318"/>
      </c:pivotFmt>
      <c:pivotFmt>
        <c:idx val="319"/>
      </c:pivotFmt>
      <c:pivotFmt>
        <c:idx val="320"/>
      </c:pivotFmt>
      <c:pivotFmt>
        <c:idx val="321"/>
      </c:pivotFmt>
      <c:pivotFmt>
        <c:idx val="322"/>
      </c:pivotFmt>
      <c:pivotFmt>
        <c:idx val="323"/>
      </c:pivotFmt>
      <c:pivotFmt>
        <c:idx val="324"/>
      </c:pivotFmt>
      <c:pivotFmt>
        <c:idx val="325"/>
      </c:pivotFmt>
      <c:pivotFmt>
        <c:idx val="326"/>
      </c:pivotFmt>
      <c:pivotFmt>
        <c:idx val="327"/>
      </c:pivotFmt>
      <c:pivotFmt>
        <c:idx val="328"/>
      </c:pivotFmt>
      <c:pivotFmt>
        <c:idx val="329"/>
      </c:pivotFmt>
      <c:pivotFmt>
        <c:idx val="330"/>
      </c:pivotFmt>
      <c:pivotFmt>
        <c:idx val="331"/>
      </c:pivotFmt>
      <c:pivotFmt>
        <c:idx val="332"/>
      </c:pivotFmt>
      <c:pivotFmt>
        <c:idx val="333"/>
      </c:pivotFmt>
      <c:pivotFmt>
        <c:idx val="334"/>
      </c:pivotFmt>
      <c:pivotFmt>
        <c:idx val="335"/>
      </c:pivotFmt>
      <c:pivotFmt>
        <c:idx val="336"/>
      </c:pivotFmt>
      <c:pivotFmt>
        <c:idx val="337"/>
      </c:pivotFmt>
      <c:pivotFmt>
        <c:idx val="338"/>
      </c:pivotFmt>
      <c:pivotFmt>
        <c:idx val="339"/>
      </c:pivotFmt>
      <c:pivotFmt>
        <c:idx val="340"/>
      </c:pivotFmt>
      <c:pivotFmt>
        <c:idx val="341"/>
      </c:pivotFmt>
      <c:pivotFmt>
        <c:idx val="342"/>
      </c:pivotFmt>
      <c:pivotFmt>
        <c:idx val="343"/>
      </c:pivotFmt>
      <c:pivotFmt>
        <c:idx val="344"/>
      </c:pivotFmt>
      <c:pivotFmt>
        <c:idx val="345"/>
      </c:pivotFmt>
      <c:pivotFmt>
        <c:idx val="346"/>
      </c:pivotFmt>
      <c:pivotFmt>
        <c:idx val="347"/>
      </c:pivotFmt>
      <c:pivotFmt>
        <c:idx val="348"/>
      </c:pivotFmt>
      <c:pivotFmt>
        <c:idx val="349"/>
      </c:pivotFmt>
      <c:pivotFmt>
        <c:idx val="350"/>
      </c:pivotFmt>
      <c:pivotFmt>
        <c:idx val="351"/>
      </c:pivotFmt>
      <c:pivotFmt>
        <c:idx val="352"/>
      </c:pivotFmt>
      <c:pivotFmt>
        <c:idx val="353"/>
      </c:pivotFmt>
      <c:pivotFmt>
        <c:idx val="354"/>
      </c:pivotFmt>
      <c:pivotFmt>
        <c:idx val="355"/>
      </c:pivotFmt>
      <c:pivotFmt>
        <c:idx val="356"/>
      </c:pivotFmt>
      <c:pivotFmt>
        <c:idx val="357"/>
      </c:pivotFmt>
      <c:pivotFmt>
        <c:idx val="358"/>
      </c:pivotFmt>
      <c:pivotFmt>
        <c:idx val="359"/>
      </c:pivotFmt>
      <c:pivotFmt>
        <c:idx val="360"/>
      </c:pivotFmt>
      <c:pivotFmt>
        <c:idx val="361"/>
      </c:pivotFmt>
      <c:pivotFmt>
        <c:idx val="362"/>
      </c:pivotFmt>
      <c:pivotFmt>
        <c:idx val="363"/>
      </c:pivotFmt>
      <c:pivotFmt>
        <c:idx val="364"/>
      </c:pivotFmt>
      <c:pivotFmt>
        <c:idx val="365"/>
      </c:pivotFmt>
      <c:pivotFmt>
        <c:idx val="366"/>
      </c:pivotFmt>
      <c:pivotFmt>
        <c:idx val="367"/>
      </c:pivotFmt>
      <c:pivotFmt>
        <c:idx val="368"/>
      </c:pivotFmt>
      <c:pivotFmt>
        <c:idx val="369"/>
      </c:pivotFmt>
      <c:pivotFmt>
        <c:idx val="370"/>
      </c:pivotFmt>
      <c:pivotFmt>
        <c:idx val="37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s>
    <c:plotArea>
      <c:layout>
        <c:manualLayout>
          <c:layoutTarget val="inner"/>
          <c:xMode val="edge"/>
          <c:yMode val="edge"/>
          <c:x val="2.1103117505995205E-2"/>
          <c:y val="0.10640066500415628"/>
          <c:w val="0.95779376498800961"/>
          <c:h val="0.85702410640066495"/>
        </c:manualLayout>
      </c:layout>
      <c:barChart>
        <c:barDir val="col"/>
        <c:grouping val="clustered"/>
        <c:varyColors val="0"/>
        <c:ser>
          <c:idx val="0"/>
          <c:order val="0"/>
          <c:tx>
            <c:strRef>
              <c:f>'pivot report'!$H$1</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invertIfNegative val="0"/>
          <c:cat>
            <c:strRef>
              <c:f>'pivot report'!$G$2:$G$368</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report'!$H$2:$H$368</c:f>
              <c:numCache>
                <c:formatCode>0.00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0-180C-4A7A-8A4B-D64E49D861E5}"/>
            </c:ext>
          </c:extLst>
        </c:ser>
        <c:dLbls>
          <c:showLegendKey val="0"/>
          <c:showVal val="0"/>
          <c:showCatName val="0"/>
          <c:showSerName val="0"/>
          <c:showPercent val="0"/>
          <c:showBubbleSize val="0"/>
        </c:dLbls>
        <c:gapWidth val="150"/>
        <c:axId val="429281360"/>
        <c:axId val="429283440"/>
      </c:barChart>
      <c:catAx>
        <c:axId val="42928136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429283440"/>
        <c:crosses val="autoZero"/>
        <c:auto val="1"/>
        <c:lblAlgn val="ctr"/>
        <c:lblOffset val="100"/>
        <c:noMultiLvlLbl val="0"/>
      </c:catAx>
      <c:valAx>
        <c:axId val="42928344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9281360"/>
        <c:crosses val="autoZero"/>
        <c:crossBetween val="between"/>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9"/>
  </c:pivotSource>
  <c:chart>
    <c:autoTitleDeleted val="1"/>
    <c:pivotFmts>
      <c:pivotFmt>
        <c:idx val="0"/>
      </c:pivotFmt>
      <c:pivotFmt>
        <c:idx val="1"/>
      </c:pivotFmt>
      <c:pivotFmt>
        <c:idx val="2"/>
      </c:pivotFmt>
      <c:pivotFmt>
        <c:idx val="3"/>
      </c:pivotFmt>
      <c:pivotFmt>
        <c:idx val="4"/>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s>
    <c:plotArea>
      <c:layout>
        <c:manualLayout>
          <c:layoutTarget val="inner"/>
          <c:xMode val="edge"/>
          <c:yMode val="edge"/>
          <c:x val="6.7549730765986398E-3"/>
          <c:y val="0.12424132298148048"/>
          <c:w val="0.99324524711671458"/>
          <c:h val="0.63415524108437493"/>
        </c:manualLayout>
      </c:layout>
      <c:barChart>
        <c:barDir val="col"/>
        <c:grouping val="clustered"/>
        <c:varyColors val="0"/>
        <c:ser>
          <c:idx val="0"/>
          <c:order val="0"/>
          <c:tx>
            <c:strRef>
              <c:f>'pivot report'!$E$1</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invertIfNegative val="0"/>
          <c:dLbls>
            <c:delete val="1"/>
          </c:dLbls>
          <c:cat>
            <c:strRef>
              <c:f>'pivot report'!$D$2:$D$368</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report'!$E$2:$E$368</c:f>
              <c:numCache>
                <c:formatCode>General</c:formatCode>
                <c:ptCount val="366"/>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pt idx="31">
                  <c:v>13</c:v>
                </c:pt>
                <c:pt idx="32">
                  <c:v>10</c:v>
                </c:pt>
                <c:pt idx="33">
                  <c:v>8</c:v>
                </c:pt>
                <c:pt idx="34">
                  <c:v>12</c:v>
                </c:pt>
                <c:pt idx="35">
                  <c:v>19</c:v>
                </c:pt>
                <c:pt idx="36">
                  <c:v>9</c:v>
                </c:pt>
                <c:pt idx="37">
                  <c:v>13</c:v>
                </c:pt>
                <c:pt idx="38">
                  <c:v>19</c:v>
                </c:pt>
                <c:pt idx="39">
                  <c:v>10</c:v>
                </c:pt>
                <c:pt idx="40">
                  <c:v>20</c:v>
                </c:pt>
                <c:pt idx="41">
                  <c:v>15</c:v>
                </c:pt>
                <c:pt idx="42">
                  <c:v>13</c:v>
                </c:pt>
                <c:pt idx="43">
                  <c:v>9</c:v>
                </c:pt>
                <c:pt idx="44">
                  <c:v>19</c:v>
                </c:pt>
                <c:pt idx="45">
                  <c:v>14</c:v>
                </c:pt>
                <c:pt idx="46">
                  <c:v>17</c:v>
                </c:pt>
                <c:pt idx="47">
                  <c:v>17</c:v>
                </c:pt>
                <c:pt idx="48">
                  <c:v>15</c:v>
                </c:pt>
                <c:pt idx="49">
                  <c:v>9</c:v>
                </c:pt>
                <c:pt idx="50">
                  <c:v>14</c:v>
                </c:pt>
                <c:pt idx="51">
                  <c:v>22</c:v>
                </c:pt>
                <c:pt idx="52">
                  <c:v>16</c:v>
                </c:pt>
                <c:pt idx="53">
                  <c:v>22</c:v>
                </c:pt>
                <c:pt idx="54">
                  <c:v>12</c:v>
                </c:pt>
                <c:pt idx="55">
                  <c:v>20</c:v>
                </c:pt>
                <c:pt idx="56">
                  <c:v>18</c:v>
                </c:pt>
                <c:pt idx="57">
                  <c:v>18</c:v>
                </c:pt>
                <c:pt idx="58">
                  <c:v>13</c:v>
                </c:pt>
                <c:pt idx="59">
                  <c:v>15</c:v>
                </c:pt>
                <c:pt idx="60">
                  <c:v>19</c:v>
                </c:pt>
                <c:pt idx="61">
                  <c:v>24</c:v>
                </c:pt>
                <c:pt idx="62">
                  <c:v>24</c:v>
                </c:pt>
                <c:pt idx="63">
                  <c:v>14</c:v>
                </c:pt>
                <c:pt idx="64">
                  <c:v>14</c:v>
                </c:pt>
                <c:pt idx="65">
                  <c:v>16</c:v>
                </c:pt>
                <c:pt idx="66">
                  <c:v>26</c:v>
                </c:pt>
                <c:pt idx="67">
                  <c:v>14</c:v>
                </c:pt>
                <c:pt idx="68">
                  <c:v>22</c:v>
                </c:pt>
                <c:pt idx="69">
                  <c:v>18</c:v>
                </c:pt>
                <c:pt idx="70">
                  <c:v>20</c:v>
                </c:pt>
                <c:pt idx="71">
                  <c:v>13</c:v>
                </c:pt>
                <c:pt idx="72">
                  <c:v>13</c:v>
                </c:pt>
                <c:pt idx="73">
                  <c:v>14</c:v>
                </c:pt>
                <c:pt idx="74">
                  <c:v>13</c:v>
                </c:pt>
                <c:pt idx="75">
                  <c:v>18</c:v>
                </c:pt>
                <c:pt idx="76">
                  <c:v>12</c:v>
                </c:pt>
                <c:pt idx="77">
                  <c:v>11</c:v>
                </c:pt>
                <c:pt idx="78">
                  <c:v>14</c:v>
                </c:pt>
                <c:pt idx="79">
                  <c:v>12</c:v>
                </c:pt>
                <c:pt idx="80">
                  <c:v>16</c:v>
                </c:pt>
                <c:pt idx="81">
                  <c:v>16</c:v>
                </c:pt>
                <c:pt idx="82">
                  <c:v>15</c:v>
                </c:pt>
                <c:pt idx="83">
                  <c:v>22</c:v>
                </c:pt>
                <c:pt idx="84">
                  <c:v>18</c:v>
                </c:pt>
                <c:pt idx="85">
                  <c:v>10</c:v>
                </c:pt>
                <c:pt idx="86">
                  <c:v>17</c:v>
                </c:pt>
                <c:pt idx="87">
                  <c:v>17</c:v>
                </c:pt>
                <c:pt idx="88">
                  <c:v>12</c:v>
                </c:pt>
                <c:pt idx="89">
                  <c:v>14</c:v>
                </c:pt>
                <c:pt idx="90">
                  <c:v>18</c:v>
                </c:pt>
                <c:pt idx="91">
                  <c:v>31</c:v>
                </c:pt>
                <c:pt idx="92">
                  <c:v>32</c:v>
                </c:pt>
                <c:pt idx="93">
                  <c:v>31</c:v>
                </c:pt>
                <c:pt idx="94">
                  <c:v>29</c:v>
                </c:pt>
                <c:pt idx="95">
                  <c:v>34</c:v>
                </c:pt>
                <c:pt idx="96">
                  <c:v>31</c:v>
                </c:pt>
                <c:pt idx="97">
                  <c:v>27</c:v>
                </c:pt>
                <c:pt idx="98">
                  <c:v>32</c:v>
                </c:pt>
                <c:pt idx="99">
                  <c:v>27</c:v>
                </c:pt>
                <c:pt idx="100">
                  <c:v>27</c:v>
                </c:pt>
                <c:pt idx="101">
                  <c:v>33</c:v>
                </c:pt>
                <c:pt idx="102">
                  <c:v>42</c:v>
                </c:pt>
                <c:pt idx="103">
                  <c:v>25</c:v>
                </c:pt>
                <c:pt idx="104">
                  <c:v>34</c:v>
                </c:pt>
                <c:pt idx="105">
                  <c:v>32</c:v>
                </c:pt>
                <c:pt idx="106">
                  <c:v>34</c:v>
                </c:pt>
                <c:pt idx="107">
                  <c:v>26</c:v>
                </c:pt>
                <c:pt idx="108">
                  <c:v>36</c:v>
                </c:pt>
                <c:pt idx="109">
                  <c:v>31</c:v>
                </c:pt>
                <c:pt idx="110">
                  <c:v>32</c:v>
                </c:pt>
                <c:pt idx="111">
                  <c:v>33</c:v>
                </c:pt>
                <c:pt idx="112">
                  <c:v>39</c:v>
                </c:pt>
                <c:pt idx="113">
                  <c:v>27</c:v>
                </c:pt>
                <c:pt idx="114">
                  <c:v>32</c:v>
                </c:pt>
                <c:pt idx="115">
                  <c:v>33</c:v>
                </c:pt>
                <c:pt idx="116">
                  <c:v>34</c:v>
                </c:pt>
                <c:pt idx="117">
                  <c:v>35</c:v>
                </c:pt>
                <c:pt idx="118">
                  <c:v>32</c:v>
                </c:pt>
                <c:pt idx="119">
                  <c:v>27</c:v>
                </c:pt>
                <c:pt idx="120">
                  <c:v>30</c:v>
                </c:pt>
                <c:pt idx="121">
                  <c:v>34</c:v>
                </c:pt>
                <c:pt idx="122">
                  <c:v>37</c:v>
                </c:pt>
                <c:pt idx="123">
                  <c:v>41</c:v>
                </c:pt>
                <c:pt idx="124">
                  <c:v>31</c:v>
                </c:pt>
                <c:pt idx="125">
                  <c:v>29</c:v>
                </c:pt>
                <c:pt idx="126">
                  <c:v>33</c:v>
                </c:pt>
                <c:pt idx="127">
                  <c:v>30</c:v>
                </c:pt>
                <c:pt idx="128">
                  <c:v>37</c:v>
                </c:pt>
                <c:pt idx="129">
                  <c:v>33</c:v>
                </c:pt>
                <c:pt idx="130">
                  <c:v>37</c:v>
                </c:pt>
                <c:pt idx="131">
                  <c:v>31</c:v>
                </c:pt>
                <c:pt idx="132">
                  <c:v>25</c:v>
                </c:pt>
                <c:pt idx="133">
                  <c:v>25</c:v>
                </c:pt>
                <c:pt idx="134">
                  <c:v>25</c:v>
                </c:pt>
                <c:pt idx="135">
                  <c:v>23</c:v>
                </c:pt>
                <c:pt idx="136">
                  <c:v>41</c:v>
                </c:pt>
                <c:pt idx="137">
                  <c:v>31</c:v>
                </c:pt>
                <c:pt idx="138">
                  <c:v>34</c:v>
                </c:pt>
                <c:pt idx="139">
                  <c:v>31</c:v>
                </c:pt>
                <c:pt idx="140">
                  <c:v>31</c:v>
                </c:pt>
                <c:pt idx="141">
                  <c:v>44</c:v>
                </c:pt>
                <c:pt idx="142">
                  <c:v>43</c:v>
                </c:pt>
                <c:pt idx="143">
                  <c:v>33</c:v>
                </c:pt>
                <c:pt idx="144">
                  <c:v>28</c:v>
                </c:pt>
                <c:pt idx="145">
                  <c:v>34</c:v>
                </c:pt>
                <c:pt idx="146">
                  <c:v>24</c:v>
                </c:pt>
                <c:pt idx="147">
                  <c:v>27</c:v>
                </c:pt>
                <c:pt idx="148">
                  <c:v>23</c:v>
                </c:pt>
                <c:pt idx="149">
                  <c:v>35</c:v>
                </c:pt>
                <c:pt idx="150">
                  <c:v>39</c:v>
                </c:pt>
                <c:pt idx="151">
                  <c:v>30</c:v>
                </c:pt>
                <c:pt idx="152">
                  <c:v>43</c:v>
                </c:pt>
                <c:pt idx="153">
                  <c:v>27</c:v>
                </c:pt>
                <c:pt idx="154">
                  <c:v>42</c:v>
                </c:pt>
                <c:pt idx="155">
                  <c:v>32</c:v>
                </c:pt>
                <c:pt idx="156">
                  <c:v>32</c:v>
                </c:pt>
                <c:pt idx="157">
                  <c:v>28</c:v>
                </c:pt>
                <c:pt idx="158">
                  <c:v>32</c:v>
                </c:pt>
                <c:pt idx="159">
                  <c:v>39</c:v>
                </c:pt>
                <c:pt idx="160">
                  <c:v>40</c:v>
                </c:pt>
                <c:pt idx="161">
                  <c:v>31</c:v>
                </c:pt>
                <c:pt idx="162">
                  <c:v>34</c:v>
                </c:pt>
                <c:pt idx="163">
                  <c:v>37</c:v>
                </c:pt>
                <c:pt idx="164">
                  <c:v>30</c:v>
                </c:pt>
                <c:pt idx="165">
                  <c:v>25</c:v>
                </c:pt>
                <c:pt idx="166">
                  <c:v>38</c:v>
                </c:pt>
                <c:pt idx="167">
                  <c:v>27</c:v>
                </c:pt>
                <c:pt idx="168">
                  <c:v>37</c:v>
                </c:pt>
                <c:pt idx="169">
                  <c:v>33</c:v>
                </c:pt>
                <c:pt idx="170">
                  <c:v>23</c:v>
                </c:pt>
                <c:pt idx="171">
                  <c:v>27</c:v>
                </c:pt>
                <c:pt idx="172">
                  <c:v>29</c:v>
                </c:pt>
                <c:pt idx="173">
                  <c:v>38</c:v>
                </c:pt>
                <c:pt idx="174">
                  <c:v>28</c:v>
                </c:pt>
                <c:pt idx="175">
                  <c:v>36</c:v>
                </c:pt>
                <c:pt idx="176">
                  <c:v>31</c:v>
                </c:pt>
                <c:pt idx="177">
                  <c:v>34</c:v>
                </c:pt>
                <c:pt idx="178">
                  <c:v>39</c:v>
                </c:pt>
                <c:pt idx="179">
                  <c:v>40</c:v>
                </c:pt>
                <c:pt idx="180">
                  <c:v>31</c:v>
                </c:pt>
                <c:pt idx="181">
                  <c:v>28</c:v>
                </c:pt>
                <c:pt idx="182">
                  <c:v>32</c:v>
                </c:pt>
                <c:pt idx="183">
                  <c:v>28</c:v>
                </c:pt>
                <c:pt idx="184">
                  <c:v>28</c:v>
                </c:pt>
                <c:pt idx="185">
                  <c:v>25</c:v>
                </c:pt>
                <c:pt idx="186">
                  <c:v>23</c:v>
                </c:pt>
                <c:pt idx="187">
                  <c:v>22</c:v>
                </c:pt>
                <c:pt idx="188">
                  <c:v>33</c:v>
                </c:pt>
                <c:pt idx="189">
                  <c:v>31</c:v>
                </c:pt>
                <c:pt idx="190">
                  <c:v>35</c:v>
                </c:pt>
                <c:pt idx="191">
                  <c:v>30</c:v>
                </c:pt>
                <c:pt idx="192">
                  <c:v>32</c:v>
                </c:pt>
                <c:pt idx="193">
                  <c:v>39</c:v>
                </c:pt>
                <c:pt idx="194">
                  <c:v>39</c:v>
                </c:pt>
                <c:pt idx="195">
                  <c:v>30</c:v>
                </c:pt>
                <c:pt idx="196">
                  <c:v>29</c:v>
                </c:pt>
                <c:pt idx="197">
                  <c:v>34</c:v>
                </c:pt>
                <c:pt idx="198">
                  <c:v>30</c:v>
                </c:pt>
                <c:pt idx="199">
                  <c:v>28</c:v>
                </c:pt>
                <c:pt idx="200">
                  <c:v>33</c:v>
                </c:pt>
                <c:pt idx="201">
                  <c:v>30</c:v>
                </c:pt>
                <c:pt idx="202">
                  <c:v>31</c:v>
                </c:pt>
                <c:pt idx="203">
                  <c:v>27</c:v>
                </c:pt>
                <c:pt idx="204">
                  <c:v>32</c:v>
                </c:pt>
                <c:pt idx="205">
                  <c:v>29</c:v>
                </c:pt>
                <c:pt idx="206">
                  <c:v>29</c:v>
                </c:pt>
                <c:pt idx="207">
                  <c:v>29</c:v>
                </c:pt>
                <c:pt idx="208">
                  <c:v>30</c:v>
                </c:pt>
                <c:pt idx="209">
                  <c:v>32</c:v>
                </c:pt>
                <c:pt idx="210">
                  <c:v>39</c:v>
                </c:pt>
                <c:pt idx="211">
                  <c:v>32</c:v>
                </c:pt>
                <c:pt idx="212">
                  <c:v>31</c:v>
                </c:pt>
                <c:pt idx="213">
                  <c:v>42</c:v>
                </c:pt>
                <c:pt idx="214">
                  <c:v>34</c:v>
                </c:pt>
                <c:pt idx="215">
                  <c:v>31</c:v>
                </c:pt>
                <c:pt idx="216">
                  <c:v>29</c:v>
                </c:pt>
                <c:pt idx="217">
                  <c:v>42</c:v>
                </c:pt>
                <c:pt idx="218">
                  <c:v>22</c:v>
                </c:pt>
                <c:pt idx="219">
                  <c:v>28</c:v>
                </c:pt>
                <c:pt idx="220">
                  <c:v>31</c:v>
                </c:pt>
                <c:pt idx="221">
                  <c:v>24</c:v>
                </c:pt>
                <c:pt idx="222">
                  <c:v>48</c:v>
                </c:pt>
                <c:pt idx="223">
                  <c:v>32</c:v>
                </c:pt>
                <c:pt idx="224">
                  <c:v>37</c:v>
                </c:pt>
                <c:pt idx="225">
                  <c:v>30</c:v>
                </c:pt>
                <c:pt idx="226">
                  <c:v>27</c:v>
                </c:pt>
                <c:pt idx="227">
                  <c:v>32</c:v>
                </c:pt>
                <c:pt idx="228">
                  <c:v>33</c:v>
                </c:pt>
                <c:pt idx="229">
                  <c:v>37</c:v>
                </c:pt>
                <c:pt idx="230">
                  <c:v>33</c:v>
                </c:pt>
                <c:pt idx="231">
                  <c:v>35</c:v>
                </c:pt>
                <c:pt idx="232">
                  <c:v>45</c:v>
                </c:pt>
                <c:pt idx="233">
                  <c:v>26</c:v>
                </c:pt>
                <c:pt idx="234">
                  <c:v>24</c:v>
                </c:pt>
                <c:pt idx="235">
                  <c:v>34</c:v>
                </c:pt>
                <c:pt idx="236">
                  <c:v>31</c:v>
                </c:pt>
                <c:pt idx="237">
                  <c:v>42</c:v>
                </c:pt>
                <c:pt idx="238">
                  <c:v>31</c:v>
                </c:pt>
                <c:pt idx="239">
                  <c:v>34</c:v>
                </c:pt>
                <c:pt idx="240">
                  <c:v>38</c:v>
                </c:pt>
                <c:pt idx="241">
                  <c:v>39</c:v>
                </c:pt>
                <c:pt idx="242">
                  <c:v>25</c:v>
                </c:pt>
                <c:pt idx="243">
                  <c:v>28</c:v>
                </c:pt>
                <c:pt idx="244">
                  <c:v>35</c:v>
                </c:pt>
                <c:pt idx="245">
                  <c:v>35</c:v>
                </c:pt>
                <c:pt idx="246">
                  <c:v>37</c:v>
                </c:pt>
                <c:pt idx="247">
                  <c:v>31</c:v>
                </c:pt>
                <c:pt idx="248">
                  <c:v>24</c:v>
                </c:pt>
                <c:pt idx="249">
                  <c:v>28</c:v>
                </c:pt>
                <c:pt idx="250">
                  <c:v>29</c:v>
                </c:pt>
                <c:pt idx="251">
                  <c:v>34</c:v>
                </c:pt>
                <c:pt idx="252">
                  <c:v>32</c:v>
                </c:pt>
                <c:pt idx="253">
                  <c:v>29</c:v>
                </c:pt>
                <c:pt idx="254">
                  <c:v>21</c:v>
                </c:pt>
                <c:pt idx="255">
                  <c:v>29</c:v>
                </c:pt>
                <c:pt idx="256">
                  <c:v>24</c:v>
                </c:pt>
                <c:pt idx="257">
                  <c:v>28</c:v>
                </c:pt>
                <c:pt idx="258">
                  <c:v>44</c:v>
                </c:pt>
                <c:pt idx="259">
                  <c:v>35</c:v>
                </c:pt>
                <c:pt idx="260">
                  <c:v>38</c:v>
                </c:pt>
                <c:pt idx="261">
                  <c:v>28</c:v>
                </c:pt>
                <c:pt idx="262">
                  <c:v>34</c:v>
                </c:pt>
                <c:pt idx="263">
                  <c:v>26</c:v>
                </c:pt>
                <c:pt idx="264">
                  <c:v>36</c:v>
                </c:pt>
                <c:pt idx="265">
                  <c:v>32</c:v>
                </c:pt>
                <c:pt idx="266">
                  <c:v>25</c:v>
                </c:pt>
                <c:pt idx="267">
                  <c:v>30</c:v>
                </c:pt>
                <c:pt idx="268">
                  <c:v>29</c:v>
                </c:pt>
                <c:pt idx="269">
                  <c:v>32</c:v>
                </c:pt>
                <c:pt idx="270">
                  <c:v>29</c:v>
                </c:pt>
                <c:pt idx="271">
                  <c:v>33</c:v>
                </c:pt>
                <c:pt idx="272">
                  <c:v>32</c:v>
                </c:pt>
                <c:pt idx="273">
                  <c:v>36</c:v>
                </c:pt>
                <c:pt idx="274">
                  <c:v>35</c:v>
                </c:pt>
                <c:pt idx="275">
                  <c:v>25</c:v>
                </c:pt>
                <c:pt idx="276">
                  <c:v>33</c:v>
                </c:pt>
                <c:pt idx="277">
                  <c:v>34</c:v>
                </c:pt>
                <c:pt idx="278">
                  <c:v>30</c:v>
                </c:pt>
                <c:pt idx="279">
                  <c:v>26</c:v>
                </c:pt>
                <c:pt idx="280">
                  <c:v>29</c:v>
                </c:pt>
                <c:pt idx="281">
                  <c:v>26</c:v>
                </c:pt>
                <c:pt idx="282">
                  <c:v>37</c:v>
                </c:pt>
                <c:pt idx="283">
                  <c:v>22</c:v>
                </c:pt>
                <c:pt idx="284">
                  <c:v>43</c:v>
                </c:pt>
                <c:pt idx="285">
                  <c:v>37</c:v>
                </c:pt>
                <c:pt idx="286">
                  <c:v>34</c:v>
                </c:pt>
                <c:pt idx="287">
                  <c:v>31</c:v>
                </c:pt>
                <c:pt idx="288">
                  <c:v>25</c:v>
                </c:pt>
                <c:pt idx="289">
                  <c:v>26</c:v>
                </c:pt>
                <c:pt idx="290">
                  <c:v>28</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0-2EF0-4669-9451-A34D5B2FBE69}"/>
            </c:ext>
          </c:extLst>
        </c:ser>
        <c:dLbls>
          <c:showLegendKey val="0"/>
          <c:showVal val="1"/>
          <c:showCatName val="0"/>
          <c:showSerName val="0"/>
          <c:showPercent val="0"/>
          <c:showBubbleSize val="0"/>
        </c:dLbls>
        <c:gapWidth val="150"/>
        <c:axId val="432620704"/>
        <c:axId val="432604480"/>
      </c:barChart>
      <c:catAx>
        <c:axId val="43262070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432604480"/>
        <c:crosses val="autoZero"/>
        <c:auto val="1"/>
        <c:lblAlgn val="ctr"/>
        <c:lblOffset val="100"/>
        <c:noMultiLvlLbl val="0"/>
      </c:catAx>
      <c:valAx>
        <c:axId val="43260448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2620704"/>
        <c:crosses val="autoZero"/>
        <c:crossBetween val="between"/>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6.7549730765986398E-3"/>
          <c:y val="2.9262132892777935E-2"/>
          <c:w val="0.99324524711671458"/>
          <c:h val="0.69209723784526933"/>
        </c:manualLayout>
      </c:layout>
      <c:areaChart>
        <c:grouping val="standard"/>
        <c:varyColors val="0"/>
        <c:ser>
          <c:idx val="0"/>
          <c:order val="0"/>
          <c:tx>
            <c:strRef>
              <c:f>'pivot report'!$E$1</c:f>
              <c:strCache>
                <c:ptCount val="1"/>
                <c:pt idx="0">
                  <c:v>Total</c:v>
                </c:pt>
              </c:strCache>
            </c:strRef>
          </c:tx>
          <c:spPr>
            <a:solidFill>
              <a:schemeClr val="accent1"/>
            </a:solidFill>
            <a:ln>
              <a:noFill/>
            </a:ln>
            <a:effectLst/>
          </c:spPr>
          <c:cat>
            <c:strRef>
              <c:f>'pivot report'!$D$2:$D$368</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report'!$E$2:$E$368</c:f>
              <c:numCache>
                <c:formatCode>General</c:formatCode>
                <c:ptCount val="366"/>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pt idx="31">
                  <c:v>13</c:v>
                </c:pt>
                <c:pt idx="32">
                  <c:v>10</c:v>
                </c:pt>
                <c:pt idx="33">
                  <c:v>8</c:v>
                </c:pt>
                <c:pt idx="34">
                  <c:v>12</c:v>
                </c:pt>
                <c:pt idx="35">
                  <c:v>19</c:v>
                </c:pt>
                <c:pt idx="36">
                  <c:v>9</c:v>
                </c:pt>
                <c:pt idx="37">
                  <c:v>13</c:v>
                </c:pt>
                <c:pt idx="38">
                  <c:v>19</c:v>
                </c:pt>
                <c:pt idx="39">
                  <c:v>10</c:v>
                </c:pt>
                <c:pt idx="40">
                  <c:v>20</c:v>
                </c:pt>
                <c:pt idx="41">
                  <c:v>15</c:v>
                </c:pt>
                <c:pt idx="42">
                  <c:v>13</c:v>
                </c:pt>
                <c:pt idx="43">
                  <c:v>9</c:v>
                </c:pt>
                <c:pt idx="44">
                  <c:v>19</c:v>
                </c:pt>
                <c:pt idx="45">
                  <c:v>14</c:v>
                </c:pt>
                <c:pt idx="46">
                  <c:v>17</c:v>
                </c:pt>
                <c:pt idx="47">
                  <c:v>17</c:v>
                </c:pt>
                <c:pt idx="48">
                  <c:v>15</c:v>
                </c:pt>
                <c:pt idx="49">
                  <c:v>9</c:v>
                </c:pt>
                <c:pt idx="50">
                  <c:v>14</c:v>
                </c:pt>
                <c:pt idx="51">
                  <c:v>22</c:v>
                </c:pt>
                <c:pt idx="52">
                  <c:v>16</c:v>
                </c:pt>
                <c:pt idx="53">
                  <c:v>22</c:v>
                </c:pt>
                <c:pt idx="54">
                  <c:v>12</c:v>
                </c:pt>
                <c:pt idx="55">
                  <c:v>20</c:v>
                </c:pt>
                <c:pt idx="56">
                  <c:v>18</c:v>
                </c:pt>
                <c:pt idx="57">
                  <c:v>18</c:v>
                </c:pt>
                <c:pt idx="58">
                  <c:v>13</c:v>
                </c:pt>
                <c:pt idx="59">
                  <c:v>15</c:v>
                </c:pt>
                <c:pt idx="60">
                  <c:v>19</c:v>
                </c:pt>
                <c:pt idx="61">
                  <c:v>24</c:v>
                </c:pt>
                <c:pt idx="62">
                  <c:v>24</c:v>
                </c:pt>
                <c:pt idx="63">
                  <c:v>14</c:v>
                </c:pt>
                <c:pt idx="64">
                  <c:v>14</c:v>
                </c:pt>
                <c:pt idx="65">
                  <c:v>16</c:v>
                </c:pt>
                <c:pt idx="66">
                  <c:v>26</c:v>
                </c:pt>
                <c:pt idx="67">
                  <c:v>14</c:v>
                </c:pt>
                <c:pt idx="68">
                  <c:v>22</c:v>
                </c:pt>
                <c:pt idx="69">
                  <c:v>18</c:v>
                </c:pt>
                <c:pt idx="70">
                  <c:v>20</c:v>
                </c:pt>
                <c:pt idx="71">
                  <c:v>13</c:v>
                </c:pt>
                <c:pt idx="72">
                  <c:v>13</c:v>
                </c:pt>
                <c:pt idx="73">
                  <c:v>14</c:v>
                </c:pt>
                <c:pt idx="74">
                  <c:v>13</c:v>
                </c:pt>
                <c:pt idx="75">
                  <c:v>18</c:v>
                </c:pt>
                <c:pt idx="76">
                  <c:v>12</c:v>
                </c:pt>
                <c:pt idx="77">
                  <c:v>11</c:v>
                </c:pt>
                <c:pt idx="78">
                  <c:v>14</c:v>
                </c:pt>
                <c:pt idx="79">
                  <c:v>12</c:v>
                </c:pt>
                <c:pt idx="80">
                  <c:v>16</c:v>
                </c:pt>
                <c:pt idx="81">
                  <c:v>16</c:v>
                </c:pt>
                <c:pt idx="82">
                  <c:v>15</c:v>
                </c:pt>
                <c:pt idx="83">
                  <c:v>22</c:v>
                </c:pt>
                <c:pt idx="84">
                  <c:v>18</c:v>
                </c:pt>
                <c:pt idx="85">
                  <c:v>10</c:v>
                </c:pt>
                <c:pt idx="86">
                  <c:v>17</c:v>
                </c:pt>
                <c:pt idx="87">
                  <c:v>17</c:v>
                </c:pt>
                <c:pt idx="88">
                  <c:v>12</c:v>
                </c:pt>
                <c:pt idx="89">
                  <c:v>14</c:v>
                </c:pt>
                <c:pt idx="90">
                  <c:v>18</c:v>
                </c:pt>
                <c:pt idx="91">
                  <c:v>31</c:v>
                </c:pt>
                <c:pt idx="92">
                  <c:v>32</c:v>
                </c:pt>
                <c:pt idx="93">
                  <c:v>31</c:v>
                </c:pt>
                <c:pt idx="94">
                  <c:v>29</c:v>
                </c:pt>
                <c:pt idx="95">
                  <c:v>34</c:v>
                </c:pt>
                <c:pt idx="96">
                  <c:v>31</c:v>
                </c:pt>
                <c:pt idx="97">
                  <c:v>27</c:v>
                </c:pt>
                <c:pt idx="98">
                  <c:v>32</c:v>
                </c:pt>
                <c:pt idx="99">
                  <c:v>27</c:v>
                </c:pt>
                <c:pt idx="100">
                  <c:v>27</c:v>
                </c:pt>
                <c:pt idx="101">
                  <c:v>33</c:v>
                </c:pt>
                <c:pt idx="102">
                  <c:v>42</c:v>
                </c:pt>
                <c:pt idx="103">
                  <c:v>25</c:v>
                </c:pt>
                <c:pt idx="104">
                  <c:v>34</c:v>
                </c:pt>
                <c:pt idx="105">
                  <c:v>32</c:v>
                </c:pt>
                <c:pt idx="106">
                  <c:v>34</c:v>
                </c:pt>
                <c:pt idx="107">
                  <c:v>26</c:v>
                </c:pt>
                <c:pt idx="108">
                  <c:v>36</c:v>
                </c:pt>
                <c:pt idx="109">
                  <c:v>31</c:v>
                </c:pt>
                <c:pt idx="110">
                  <c:v>32</c:v>
                </c:pt>
                <c:pt idx="111">
                  <c:v>33</c:v>
                </c:pt>
                <c:pt idx="112">
                  <c:v>39</c:v>
                </c:pt>
                <c:pt idx="113">
                  <c:v>27</c:v>
                </c:pt>
                <c:pt idx="114">
                  <c:v>32</c:v>
                </c:pt>
                <c:pt idx="115">
                  <c:v>33</c:v>
                </c:pt>
                <c:pt idx="116">
                  <c:v>34</c:v>
                </c:pt>
                <c:pt idx="117">
                  <c:v>35</c:v>
                </c:pt>
                <c:pt idx="118">
                  <c:v>32</c:v>
                </c:pt>
                <c:pt idx="119">
                  <c:v>27</c:v>
                </c:pt>
                <c:pt idx="120">
                  <c:v>30</c:v>
                </c:pt>
                <c:pt idx="121">
                  <c:v>34</c:v>
                </c:pt>
                <c:pt idx="122">
                  <c:v>37</c:v>
                </c:pt>
                <c:pt idx="123">
                  <c:v>41</c:v>
                </c:pt>
                <c:pt idx="124">
                  <c:v>31</c:v>
                </c:pt>
                <c:pt idx="125">
                  <c:v>29</c:v>
                </c:pt>
                <c:pt idx="126">
                  <c:v>33</c:v>
                </c:pt>
                <c:pt idx="127">
                  <c:v>30</c:v>
                </c:pt>
                <c:pt idx="128">
                  <c:v>37</c:v>
                </c:pt>
                <c:pt idx="129">
                  <c:v>33</c:v>
                </c:pt>
                <c:pt idx="130">
                  <c:v>37</c:v>
                </c:pt>
                <c:pt idx="131">
                  <c:v>31</c:v>
                </c:pt>
                <c:pt idx="132">
                  <c:v>25</c:v>
                </c:pt>
                <c:pt idx="133">
                  <c:v>25</c:v>
                </c:pt>
                <c:pt idx="134">
                  <c:v>25</c:v>
                </c:pt>
                <c:pt idx="135">
                  <c:v>23</c:v>
                </c:pt>
                <c:pt idx="136">
                  <c:v>41</c:v>
                </c:pt>
                <c:pt idx="137">
                  <c:v>31</c:v>
                </c:pt>
                <c:pt idx="138">
                  <c:v>34</c:v>
                </c:pt>
                <c:pt idx="139">
                  <c:v>31</c:v>
                </c:pt>
                <c:pt idx="140">
                  <c:v>31</c:v>
                </c:pt>
                <c:pt idx="141">
                  <c:v>44</c:v>
                </c:pt>
                <c:pt idx="142">
                  <c:v>43</c:v>
                </c:pt>
                <c:pt idx="143">
                  <c:v>33</c:v>
                </c:pt>
                <c:pt idx="144">
                  <c:v>28</c:v>
                </c:pt>
                <c:pt idx="145">
                  <c:v>34</c:v>
                </c:pt>
                <c:pt idx="146">
                  <c:v>24</c:v>
                </c:pt>
                <c:pt idx="147">
                  <c:v>27</c:v>
                </c:pt>
                <c:pt idx="148">
                  <c:v>23</c:v>
                </c:pt>
                <c:pt idx="149">
                  <c:v>35</c:v>
                </c:pt>
                <c:pt idx="150">
                  <c:v>39</c:v>
                </c:pt>
                <c:pt idx="151">
                  <c:v>30</c:v>
                </c:pt>
                <c:pt idx="152">
                  <c:v>43</c:v>
                </c:pt>
                <c:pt idx="153">
                  <c:v>27</c:v>
                </c:pt>
                <c:pt idx="154">
                  <c:v>42</c:v>
                </c:pt>
                <c:pt idx="155">
                  <c:v>32</c:v>
                </c:pt>
                <c:pt idx="156">
                  <c:v>32</c:v>
                </c:pt>
                <c:pt idx="157">
                  <c:v>28</c:v>
                </c:pt>
                <c:pt idx="158">
                  <c:v>32</c:v>
                </c:pt>
                <c:pt idx="159">
                  <c:v>39</c:v>
                </c:pt>
                <c:pt idx="160">
                  <c:v>40</c:v>
                </c:pt>
                <c:pt idx="161">
                  <c:v>31</c:v>
                </c:pt>
                <c:pt idx="162">
                  <c:v>34</c:v>
                </c:pt>
                <c:pt idx="163">
                  <c:v>37</c:v>
                </c:pt>
                <c:pt idx="164">
                  <c:v>30</c:v>
                </c:pt>
                <c:pt idx="165">
                  <c:v>25</c:v>
                </c:pt>
                <c:pt idx="166">
                  <c:v>38</c:v>
                </c:pt>
                <c:pt idx="167">
                  <c:v>27</c:v>
                </c:pt>
                <c:pt idx="168">
                  <c:v>37</c:v>
                </c:pt>
                <c:pt idx="169">
                  <c:v>33</c:v>
                </c:pt>
                <c:pt idx="170">
                  <c:v>23</c:v>
                </c:pt>
                <c:pt idx="171">
                  <c:v>27</c:v>
                </c:pt>
                <c:pt idx="172">
                  <c:v>29</c:v>
                </c:pt>
                <c:pt idx="173">
                  <c:v>38</c:v>
                </c:pt>
                <c:pt idx="174">
                  <c:v>28</c:v>
                </c:pt>
                <c:pt idx="175">
                  <c:v>36</c:v>
                </c:pt>
                <c:pt idx="176">
                  <c:v>31</c:v>
                </c:pt>
                <c:pt idx="177">
                  <c:v>34</c:v>
                </c:pt>
                <c:pt idx="178">
                  <c:v>39</c:v>
                </c:pt>
                <c:pt idx="179">
                  <c:v>40</c:v>
                </c:pt>
                <c:pt idx="180">
                  <c:v>31</c:v>
                </c:pt>
                <c:pt idx="181">
                  <c:v>28</c:v>
                </c:pt>
                <c:pt idx="182">
                  <c:v>32</c:v>
                </c:pt>
                <c:pt idx="183">
                  <c:v>28</c:v>
                </c:pt>
                <c:pt idx="184">
                  <c:v>28</c:v>
                </c:pt>
                <c:pt idx="185">
                  <c:v>25</c:v>
                </c:pt>
                <c:pt idx="186">
                  <c:v>23</c:v>
                </c:pt>
                <c:pt idx="187">
                  <c:v>22</c:v>
                </c:pt>
                <c:pt idx="188">
                  <c:v>33</c:v>
                </c:pt>
                <c:pt idx="189">
                  <c:v>31</c:v>
                </c:pt>
                <c:pt idx="190">
                  <c:v>35</c:v>
                </c:pt>
                <c:pt idx="191">
                  <c:v>30</c:v>
                </c:pt>
                <c:pt idx="192">
                  <c:v>32</c:v>
                </c:pt>
                <c:pt idx="193">
                  <c:v>39</c:v>
                </c:pt>
                <c:pt idx="194">
                  <c:v>39</c:v>
                </c:pt>
                <c:pt idx="195">
                  <c:v>30</c:v>
                </c:pt>
                <c:pt idx="196">
                  <c:v>29</c:v>
                </c:pt>
                <c:pt idx="197">
                  <c:v>34</c:v>
                </c:pt>
                <c:pt idx="198">
                  <c:v>30</c:v>
                </c:pt>
                <c:pt idx="199">
                  <c:v>28</c:v>
                </c:pt>
                <c:pt idx="200">
                  <c:v>33</c:v>
                </c:pt>
                <c:pt idx="201">
                  <c:v>30</c:v>
                </c:pt>
                <c:pt idx="202">
                  <c:v>31</c:v>
                </c:pt>
                <c:pt idx="203">
                  <c:v>27</c:v>
                </c:pt>
                <c:pt idx="204">
                  <c:v>32</c:v>
                </c:pt>
                <c:pt idx="205">
                  <c:v>29</c:v>
                </c:pt>
                <c:pt idx="206">
                  <c:v>29</c:v>
                </c:pt>
                <c:pt idx="207">
                  <c:v>29</c:v>
                </c:pt>
                <c:pt idx="208">
                  <c:v>30</c:v>
                </c:pt>
                <c:pt idx="209">
                  <c:v>32</c:v>
                </c:pt>
                <c:pt idx="210">
                  <c:v>39</c:v>
                </c:pt>
                <c:pt idx="211">
                  <c:v>32</c:v>
                </c:pt>
                <c:pt idx="212">
                  <c:v>31</c:v>
                </c:pt>
                <c:pt idx="213">
                  <c:v>42</c:v>
                </c:pt>
                <c:pt idx="214">
                  <c:v>34</c:v>
                </c:pt>
                <c:pt idx="215">
                  <c:v>31</c:v>
                </c:pt>
                <c:pt idx="216">
                  <c:v>29</c:v>
                </c:pt>
                <c:pt idx="217">
                  <c:v>42</c:v>
                </c:pt>
                <c:pt idx="218">
                  <c:v>22</c:v>
                </c:pt>
                <c:pt idx="219">
                  <c:v>28</c:v>
                </c:pt>
                <c:pt idx="220">
                  <c:v>31</c:v>
                </c:pt>
                <c:pt idx="221">
                  <c:v>24</c:v>
                </c:pt>
                <c:pt idx="222">
                  <c:v>48</c:v>
                </c:pt>
                <c:pt idx="223">
                  <c:v>32</c:v>
                </c:pt>
                <c:pt idx="224">
                  <c:v>37</c:v>
                </c:pt>
                <c:pt idx="225">
                  <c:v>30</c:v>
                </c:pt>
                <c:pt idx="226">
                  <c:v>27</c:v>
                </c:pt>
                <c:pt idx="227">
                  <c:v>32</c:v>
                </c:pt>
                <c:pt idx="228">
                  <c:v>33</c:v>
                </c:pt>
                <c:pt idx="229">
                  <c:v>37</c:v>
                </c:pt>
                <c:pt idx="230">
                  <c:v>33</c:v>
                </c:pt>
                <c:pt idx="231">
                  <c:v>35</c:v>
                </c:pt>
                <c:pt idx="232">
                  <c:v>45</c:v>
                </c:pt>
                <c:pt idx="233">
                  <c:v>26</c:v>
                </c:pt>
                <c:pt idx="234">
                  <c:v>24</c:v>
                </c:pt>
                <c:pt idx="235">
                  <c:v>34</c:v>
                </c:pt>
                <c:pt idx="236">
                  <c:v>31</c:v>
                </c:pt>
                <c:pt idx="237">
                  <c:v>42</c:v>
                </c:pt>
                <c:pt idx="238">
                  <c:v>31</c:v>
                </c:pt>
                <c:pt idx="239">
                  <c:v>34</c:v>
                </c:pt>
                <c:pt idx="240">
                  <c:v>38</c:v>
                </c:pt>
                <c:pt idx="241">
                  <c:v>39</c:v>
                </c:pt>
                <c:pt idx="242">
                  <c:v>25</c:v>
                </c:pt>
                <c:pt idx="243">
                  <c:v>28</c:v>
                </c:pt>
                <c:pt idx="244">
                  <c:v>35</c:v>
                </c:pt>
                <c:pt idx="245">
                  <c:v>35</c:v>
                </c:pt>
                <c:pt idx="246">
                  <c:v>37</c:v>
                </c:pt>
                <c:pt idx="247">
                  <c:v>31</c:v>
                </c:pt>
                <c:pt idx="248">
                  <c:v>24</c:v>
                </c:pt>
                <c:pt idx="249">
                  <c:v>28</c:v>
                </c:pt>
                <c:pt idx="250">
                  <c:v>29</c:v>
                </c:pt>
                <c:pt idx="251">
                  <c:v>34</c:v>
                </c:pt>
                <c:pt idx="252">
                  <c:v>32</c:v>
                </c:pt>
                <c:pt idx="253">
                  <c:v>29</c:v>
                </c:pt>
                <c:pt idx="254">
                  <c:v>21</c:v>
                </c:pt>
                <c:pt idx="255">
                  <c:v>29</c:v>
                </c:pt>
                <c:pt idx="256">
                  <c:v>24</c:v>
                </c:pt>
                <c:pt idx="257">
                  <c:v>28</c:v>
                </c:pt>
                <c:pt idx="258">
                  <c:v>44</c:v>
                </c:pt>
                <c:pt idx="259">
                  <c:v>35</c:v>
                </c:pt>
                <c:pt idx="260">
                  <c:v>38</c:v>
                </c:pt>
                <c:pt idx="261">
                  <c:v>28</c:v>
                </c:pt>
                <c:pt idx="262">
                  <c:v>34</c:v>
                </c:pt>
                <c:pt idx="263">
                  <c:v>26</c:v>
                </c:pt>
                <c:pt idx="264">
                  <c:v>36</c:v>
                </c:pt>
                <c:pt idx="265">
                  <c:v>32</c:v>
                </c:pt>
                <c:pt idx="266">
                  <c:v>25</c:v>
                </c:pt>
                <c:pt idx="267">
                  <c:v>30</c:v>
                </c:pt>
                <c:pt idx="268">
                  <c:v>29</c:v>
                </c:pt>
                <c:pt idx="269">
                  <c:v>32</c:v>
                </c:pt>
                <c:pt idx="270">
                  <c:v>29</c:v>
                </c:pt>
                <c:pt idx="271">
                  <c:v>33</c:v>
                </c:pt>
                <c:pt idx="272">
                  <c:v>32</c:v>
                </c:pt>
                <c:pt idx="273">
                  <c:v>36</c:v>
                </c:pt>
                <c:pt idx="274">
                  <c:v>35</c:v>
                </c:pt>
                <c:pt idx="275">
                  <c:v>25</c:v>
                </c:pt>
                <c:pt idx="276">
                  <c:v>33</c:v>
                </c:pt>
                <c:pt idx="277">
                  <c:v>34</c:v>
                </c:pt>
                <c:pt idx="278">
                  <c:v>30</c:v>
                </c:pt>
                <c:pt idx="279">
                  <c:v>26</c:v>
                </c:pt>
                <c:pt idx="280">
                  <c:v>29</c:v>
                </c:pt>
                <c:pt idx="281">
                  <c:v>26</c:v>
                </c:pt>
                <c:pt idx="282">
                  <c:v>37</c:v>
                </c:pt>
                <c:pt idx="283">
                  <c:v>22</c:v>
                </c:pt>
                <c:pt idx="284">
                  <c:v>43</c:v>
                </c:pt>
                <c:pt idx="285">
                  <c:v>37</c:v>
                </c:pt>
                <c:pt idx="286">
                  <c:v>34</c:v>
                </c:pt>
                <c:pt idx="287">
                  <c:v>31</c:v>
                </c:pt>
                <c:pt idx="288">
                  <c:v>25</c:v>
                </c:pt>
                <c:pt idx="289">
                  <c:v>26</c:v>
                </c:pt>
                <c:pt idx="290">
                  <c:v>28</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0-1635-4C3E-88A3-BED4C27E13D5}"/>
            </c:ext>
          </c:extLst>
        </c:ser>
        <c:dLbls>
          <c:showLegendKey val="0"/>
          <c:showVal val="0"/>
          <c:showCatName val="0"/>
          <c:showSerName val="0"/>
          <c:showPercent val="0"/>
          <c:showBubbleSize val="0"/>
        </c:dLbls>
        <c:axId val="432620704"/>
        <c:axId val="432604480"/>
      </c:areaChart>
      <c:catAx>
        <c:axId val="432620704"/>
        <c:scaling>
          <c:orientation val="minMax"/>
        </c:scaling>
        <c:delete val="1"/>
        <c:axPos val="b"/>
        <c:numFmt formatCode="General" sourceLinked="1"/>
        <c:majorTickMark val="out"/>
        <c:minorTickMark val="none"/>
        <c:tickLblPos val="nextTo"/>
        <c:crossAx val="432604480"/>
        <c:crosses val="autoZero"/>
        <c:auto val="1"/>
        <c:lblAlgn val="ctr"/>
        <c:lblOffset val="100"/>
        <c:noMultiLvlLbl val="0"/>
      </c:catAx>
      <c:valAx>
        <c:axId val="432604480"/>
        <c:scaling>
          <c:orientation val="minMax"/>
        </c:scaling>
        <c:delete val="1"/>
        <c:axPos val="l"/>
        <c:numFmt formatCode="General" sourceLinked="1"/>
        <c:majorTickMark val="none"/>
        <c:minorTickMark val="none"/>
        <c:tickLblPos val="nextTo"/>
        <c:crossAx val="432620704"/>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1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areaChart>
        <c:grouping val="standard"/>
        <c:varyColors val="0"/>
        <c:ser>
          <c:idx val="0"/>
          <c:order val="0"/>
          <c:tx>
            <c:strRef>
              <c:f>'pivot report'!$H$1</c:f>
              <c:strCache>
                <c:ptCount val="1"/>
                <c:pt idx="0">
                  <c:v>Total</c:v>
                </c:pt>
              </c:strCache>
            </c:strRef>
          </c:tx>
          <c:spPr>
            <a:solidFill>
              <a:schemeClr val="accent1"/>
            </a:solidFill>
            <a:ln>
              <a:noFill/>
            </a:ln>
            <a:effectLst/>
          </c:spPr>
          <c:cat>
            <c:strRef>
              <c:f>'pivot report'!$G$2:$G$368</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report'!$H$2:$H$368</c:f>
              <c:numCache>
                <c:formatCode>0.00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0-F01C-475E-93BA-D32C45F76F45}"/>
            </c:ext>
          </c:extLst>
        </c:ser>
        <c:dLbls>
          <c:showLegendKey val="0"/>
          <c:showVal val="0"/>
          <c:showCatName val="0"/>
          <c:showSerName val="0"/>
          <c:showPercent val="0"/>
          <c:showBubbleSize val="0"/>
        </c:dLbls>
        <c:axId val="429281360"/>
        <c:axId val="429283440"/>
      </c:areaChart>
      <c:catAx>
        <c:axId val="429281360"/>
        <c:scaling>
          <c:orientation val="minMax"/>
        </c:scaling>
        <c:delete val="1"/>
        <c:axPos val="b"/>
        <c:numFmt formatCode="General" sourceLinked="1"/>
        <c:majorTickMark val="out"/>
        <c:minorTickMark val="none"/>
        <c:tickLblPos val="nextTo"/>
        <c:crossAx val="429283440"/>
        <c:crosses val="autoZero"/>
        <c:auto val="1"/>
        <c:lblAlgn val="ctr"/>
        <c:lblOffset val="100"/>
        <c:noMultiLvlLbl val="0"/>
      </c:catAx>
      <c:valAx>
        <c:axId val="429283440"/>
        <c:scaling>
          <c:orientation val="minMax"/>
        </c:scaling>
        <c:delete val="1"/>
        <c:axPos val="l"/>
        <c:numFmt formatCode="0.00" sourceLinked="1"/>
        <c:majorTickMark val="none"/>
        <c:minorTickMark val="none"/>
        <c:tickLblPos val="nextTo"/>
        <c:crossAx val="429281360"/>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1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areaChart>
        <c:grouping val="standard"/>
        <c:varyColors val="0"/>
        <c:ser>
          <c:idx val="0"/>
          <c:order val="0"/>
          <c:tx>
            <c:strRef>
              <c:f>'pivot report'!$K$1</c:f>
              <c:strCache>
                <c:ptCount val="1"/>
                <c:pt idx="0">
                  <c:v>Total</c:v>
                </c:pt>
              </c:strCache>
            </c:strRef>
          </c:tx>
          <c:spPr>
            <a:solidFill>
              <a:schemeClr val="accent1"/>
            </a:solidFill>
            <a:ln>
              <a:noFill/>
            </a:ln>
            <a:effectLst/>
          </c:spPr>
          <c:cat>
            <c:strRef>
              <c:f>'pivot report'!$J$2:$J$365</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 report'!$K$2:$K$365</c:f>
              <c:numCache>
                <c:formatCode>0.00</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0-6D69-43D4-80B5-6E0A89CE16DF}"/>
            </c:ext>
          </c:extLst>
        </c:ser>
        <c:dLbls>
          <c:showLegendKey val="0"/>
          <c:showVal val="0"/>
          <c:showCatName val="0"/>
          <c:showSerName val="0"/>
          <c:showPercent val="0"/>
          <c:showBubbleSize val="0"/>
        </c:dLbls>
        <c:axId val="430014400"/>
        <c:axId val="430029376"/>
      </c:areaChart>
      <c:catAx>
        <c:axId val="430014400"/>
        <c:scaling>
          <c:orientation val="minMax"/>
        </c:scaling>
        <c:delete val="1"/>
        <c:axPos val="b"/>
        <c:numFmt formatCode="General" sourceLinked="1"/>
        <c:majorTickMark val="out"/>
        <c:minorTickMark val="none"/>
        <c:tickLblPos val="nextTo"/>
        <c:crossAx val="430029376"/>
        <c:crosses val="autoZero"/>
        <c:auto val="1"/>
        <c:lblAlgn val="ctr"/>
        <c:lblOffset val="100"/>
        <c:noMultiLvlLbl val="0"/>
      </c:catAx>
      <c:valAx>
        <c:axId val="430029376"/>
        <c:scaling>
          <c:orientation val="minMax"/>
        </c:scaling>
        <c:delete val="1"/>
        <c:axPos val="l"/>
        <c:numFmt formatCode="0.00" sourceLinked="1"/>
        <c:majorTickMark val="none"/>
        <c:minorTickMark val="none"/>
        <c:tickLblPos val="nextTo"/>
        <c:crossAx val="430014400"/>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report'!$B$10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report'!$A$11:$A$19</c:f>
              <c:strCache>
                <c:ptCount val="8"/>
                <c:pt idx="0">
                  <c:v>0-9</c:v>
                </c:pt>
                <c:pt idx="1">
                  <c:v>10-19</c:v>
                </c:pt>
                <c:pt idx="2">
                  <c:v>20-29</c:v>
                </c:pt>
                <c:pt idx="3">
                  <c:v>30-39</c:v>
                </c:pt>
                <c:pt idx="4">
                  <c:v>40-49</c:v>
                </c:pt>
                <c:pt idx="5">
                  <c:v>50-59</c:v>
                </c:pt>
                <c:pt idx="6">
                  <c:v>60-69</c:v>
                </c:pt>
                <c:pt idx="7">
                  <c:v>70-79</c:v>
                </c:pt>
              </c:strCache>
            </c:strRef>
          </c:cat>
          <c:val>
            <c:numRef>
              <c:f>'pivot report'!$B$11:$B$19</c:f>
              <c:numCache>
                <c:formatCode>0</c:formatCode>
                <c:ptCount val="8"/>
                <c:pt idx="0">
                  <c:v>1176</c:v>
                </c:pt>
                <c:pt idx="1">
                  <c:v>1160</c:v>
                </c:pt>
                <c:pt idx="2">
                  <c:v>1207</c:v>
                </c:pt>
                <c:pt idx="3">
                  <c:v>1191</c:v>
                </c:pt>
                <c:pt idx="4">
                  <c:v>1137</c:v>
                </c:pt>
                <c:pt idx="5">
                  <c:v>1147</c:v>
                </c:pt>
                <c:pt idx="6">
                  <c:v>1150</c:v>
                </c:pt>
                <c:pt idx="7">
                  <c:v>1048</c:v>
                </c:pt>
              </c:numCache>
            </c:numRef>
          </c:val>
          <c:extLst>
            <c:ext xmlns:c16="http://schemas.microsoft.com/office/drawing/2014/chart" uri="{C3380CC4-5D6E-409C-BE32-E72D297353CC}">
              <c16:uniqueId val="{00000000-7E6A-4902-90BE-4B61189A2424}"/>
            </c:ext>
          </c:extLst>
        </c:ser>
        <c:dLbls>
          <c:showLegendKey val="0"/>
          <c:showVal val="1"/>
          <c:showCatName val="0"/>
          <c:showSerName val="0"/>
          <c:showPercent val="0"/>
          <c:showBubbleSize val="0"/>
        </c:dLbls>
        <c:gapWidth val="150"/>
        <c:shape val="box"/>
        <c:axId val="1618325072"/>
        <c:axId val="1618312592"/>
        <c:axId val="0"/>
      </c:bar3DChart>
      <c:catAx>
        <c:axId val="1618325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18312592"/>
        <c:crosses val="autoZero"/>
        <c:auto val="1"/>
        <c:lblAlgn val="ctr"/>
        <c:lblOffset val="100"/>
        <c:noMultiLvlLbl val="0"/>
      </c:catAx>
      <c:valAx>
        <c:axId val="1618312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18325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report!PivotTable9</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37042759128793107"/>
          <c:y val="5.1659518169984847E-2"/>
          <c:w val="0.39634535156789613"/>
          <c:h val="0.91836118046219828"/>
        </c:manualLayout>
      </c:layout>
      <c:pieChart>
        <c:varyColors val="1"/>
        <c:ser>
          <c:idx val="0"/>
          <c:order val="0"/>
          <c:tx>
            <c:strRef>
              <c:f>'pivot report'!$B$21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F7-4EA7-A0A8-F59E6B7949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F7-4EA7-A0A8-F59E6B79493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report'!$A$22:$A$24</c:f>
              <c:strCache>
                <c:ptCount val="2"/>
                <c:pt idx="0">
                  <c:v>Delay</c:v>
                </c:pt>
                <c:pt idx="1">
                  <c:v>Ontime</c:v>
                </c:pt>
              </c:strCache>
            </c:strRef>
          </c:cat>
          <c:val>
            <c:numRef>
              <c:f>'pivot report'!$B$22:$B$24</c:f>
              <c:numCache>
                <c:formatCode>0</c:formatCode>
                <c:ptCount val="2"/>
                <c:pt idx="0">
                  <c:v>5467</c:v>
                </c:pt>
                <c:pt idx="1">
                  <c:v>3749</c:v>
                </c:pt>
              </c:numCache>
            </c:numRef>
          </c:val>
          <c:extLst>
            <c:ext xmlns:c16="http://schemas.microsoft.com/office/drawing/2014/chart" uri="{C3380CC4-5D6E-409C-BE32-E72D297353CC}">
              <c16:uniqueId val="{00000005-522A-496E-A78D-7851798D8F2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report!PivotTable10</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3040329811073001"/>
          <c:y val="6.2499895013211522E-2"/>
          <c:w val="0.49290520480246675"/>
          <c:h val="0.93750010498678849"/>
        </c:manualLayout>
      </c:layout>
      <c:doughnutChart>
        <c:varyColors val="1"/>
        <c:ser>
          <c:idx val="0"/>
          <c:order val="0"/>
          <c:tx>
            <c:strRef>
              <c:f>'pivot report'!$B$26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74-4C27-86D5-854FD09996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74-4C27-86D5-854FD099966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report'!$A$27:$A$29</c:f>
              <c:strCache>
                <c:ptCount val="2"/>
                <c:pt idx="0">
                  <c:v>F</c:v>
                </c:pt>
                <c:pt idx="1">
                  <c:v>M</c:v>
                </c:pt>
              </c:strCache>
            </c:strRef>
          </c:cat>
          <c:val>
            <c:numRef>
              <c:f>'pivot report'!$B$27:$B$29</c:f>
              <c:numCache>
                <c:formatCode>0</c:formatCode>
                <c:ptCount val="2"/>
                <c:pt idx="0">
                  <c:v>4487</c:v>
                </c:pt>
                <c:pt idx="1">
                  <c:v>4729</c:v>
                </c:pt>
              </c:numCache>
            </c:numRef>
          </c:val>
          <c:extLst>
            <c:ext xmlns:c16="http://schemas.microsoft.com/office/drawing/2014/chart" uri="{C3380CC4-5D6E-409C-BE32-E72D297353CC}">
              <c16:uniqueId val="{00000004-2974-4C27-86D5-854FD0999663}"/>
            </c:ext>
          </c:extLst>
        </c:ser>
        <c:dLbls>
          <c:showLegendKey val="0"/>
          <c:showVal val="1"/>
          <c:showCatName val="0"/>
          <c:showSerName val="0"/>
          <c:showPercent val="0"/>
          <c:showBubbleSize val="0"/>
          <c:showLeaderLines val="1"/>
        </c:dLbls>
        <c:firstSliceAng val="0"/>
        <c:holeSize val="41"/>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report!PivotTable11</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548856133467745"/>
          <c:y val="6.8027210884353748E-2"/>
          <c:w val="0.78489206150269275"/>
          <c:h val="0.77416144410520116"/>
        </c:manualLayout>
      </c:layout>
      <c:barChart>
        <c:barDir val="bar"/>
        <c:grouping val="clustered"/>
        <c:varyColors val="0"/>
        <c:ser>
          <c:idx val="0"/>
          <c:order val="0"/>
          <c:tx>
            <c:strRef>
              <c:f>'pivot report'!$B$39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report'!$A$40:$A$48</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report'!$B$40:$B$48</c:f>
              <c:numCache>
                <c:formatCode>0</c:formatCode>
                <c:ptCount val="8"/>
                <c:pt idx="0">
                  <c:v>248</c:v>
                </c:pt>
                <c:pt idx="1">
                  <c:v>178</c:v>
                </c:pt>
                <c:pt idx="2">
                  <c:v>1840</c:v>
                </c:pt>
                <c:pt idx="3">
                  <c:v>193</c:v>
                </c:pt>
                <c:pt idx="4">
                  <c:v>5400</c:v>
                </c:pt>
                <c:pt idx="5">
                  <c:v>995</c:v>
                </c:pt>
                <c:pt idx="6">
                  <c:v>276</c:v>
                </c:pt>
                <c:pt idx="7">
                  <c:v>86</c:v>
                </c:pt>
              </c:numCache>
            </c:numRef>
          </c:val>
          <c:extLst>
            <c:ext xmlns:c16="http://schemas.microsoft.com/office/drawing/2014/chart" uri="{C3380CC4-5D6E-409C-BE32-E72D297353CC}">
              <c16:uniqueId val="{00000000-A5EA-4C90-95DC-B2312B7EEF23}"/>
            </c:ext>
          </c:extLst>
        </c:ser>
        <c:dLbls>
          <c:dLblPos val="outEnd"/>
          <c:showLegendKey val="0"/>
          <c:showVal val="1"/>
          <c:showCatName val="0"/>
          <c:showSerName val="0"/>
          <c:showPercent val="0"/>
          <c:showBubbleSize val="0"/>
        </c:dLbls>
        <c:gapWidth val="123"/>
        <c:axId val="1618300112"/>
        <c:axId val="1618285552"/>
      </c:barChart>
      <c:catAx>
        <c:axId val="161830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18285552"/>
        <c:crosses val="autoZero"/>
        <c:auto val="1"/>
        <c:lblAlgn val="ctr"/>
        <c:lblOffset val="100"/>
        <c:noMultiLvlLbl val="0"/>
      </c:catAx>
      <c:valAx>
        <c:axId val="16182855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3001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13"/>
  </c:pivotSource>
  <c:chart>
    <c:autoTitleDeleted val="1"/>
    <c:pivotFmts>
      <c:pivotFmt>
        <c:idx val="0"/>
      </c:pivotFmt>
      <c:pivotFmt>
        <c:idx val="1"/>
      </c:pivotFmt>
      <c:pivotFmt>
        <c:idx val="2"/>
      </c:pivotFmt>
      <c:pivotFmt>
        <c:idx val="3"/>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s>
    <c:plotArea>
      <c:layout>
        <c:manualLayout>
          <c:layoutTarget val="inner"/>
          <c:xMode val="edge"/>
          <c:yMode val="edge"/>
          <c:x val="3.6918959914662194E-2"/>
          <c:y val="0.10616705698672912"/>
          <c:w val="0.95159578819288149"/>
          <c:h val="0.76840485103296519"/>
        </c:manualLayout>
      </c:layout>
      <c:barChart>
        <c:barDir val="col"/>
        <c:grouping val="clustered"/>
        <c:varyColors val="0"/>
        <c:ser>
          <c:idx val="0"/>
          <c:order val="0"/>
          <c:tx>
            <c:strRef>
              <c:f>'pivot report'!$K$1</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invertIfNegative val="0"/>
          <c:dLbls>
            <c:delete val="1"/>
          </c:dLbls>
          <c:cat>
            <c:strRef>
              <c:f>'pivot report'!$J$2:$J$365</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 report'!$K$2:$K$365</c:f>
              <c:numCache>
                <c:formatCode>0.00</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0-66C5-4381-B9E7-C5348DFFDFB6}"/>
            </c:ext>
          </c:extLst>
        </c:ser>
        <c:dLbls>
          <c:showLegendKey val="0"/>
          <c:showVal val="1"/>
          <c:showCatName val="0"/>
          <c:showSerName val="0"/>
          <c:showPercent val="0"/>
          <c:showBubbleSize val="0"/>
        </c:dLbls>
        <c:gapWidth val="150"/>
        <c:axId val="430014400"/>
        <c:axId val="430029376"/>
      </c:barChart>
      <c:catAx>
        <c:axId val="43001440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430029376"/>
        <c:crosses val="autoZero"/>
        <c:auto val="1"/>
        <c:lblAlgn val="ctr"/>
        <c:lblOffset val="100"/>
        <c:noMultiLvlLbl val="0"/>
      </c:catAx>
      <c:valAx>
        <c:axId val="43002937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0014400"/>
        <c:crosses val="autoZero"/>
        <c:crossBetween val="between"/>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hyperlink" Target="#'no of patient in er'!A1"/><Relationship Id="rId7" Type="http://schemas.openxmlformats.org/officeDocument/2006/relationships/chart" Target="../charts/chart4.xml"/><Relationship Id="rId12" Type="http://schemas.openxmlformats.org/officeDocument/2006/relationships/chart" Target="../charts/chart8.xml"/><Relationship Id="rId2" Type="http://schemas.openxmlformats.org/officeDocument/2006/relationships/image" Target="../media/image1.png"/><Relationship Id="rId1" Type="http://schemas.openxmlformats.org/officeDocument/2006/relationships/hyperlink" Target="#'satisfaction scope'!A1"/><Relationship Id="rId6" Type="http://schemas.openxmlformats.org/officeDocument/2006/relationships/chart" Target="../charts/chart3.xml"/><Relationship Id="rId11" Type="http://schemas.openxmlformats.org/officeDocument/2006/relationships/chart" Target="../charts/chart7.xml"/><Relationship Id="rId5" Type="http://schemas.openxmlformats.org/officeDocument/2006/relationships/hyperlink" Target="#'avg wait time'!A1"/><Relationship Id="rId10" Type="http://schemas.openxmlformats.org/officeDocument/2006/relationships/chart" Target="../charts/chart6.xml"/><Relationship Id="rId4" Type="http://schemas.openxmlformats.org/officeDocument/2006/relationships/chart" Target="../charts/chart2.xml"/><Relationship Id="rId9"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Dashboard!A1"/><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Dashboard!A1"/><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Dashboard!A1"/><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23812</xdr:colOff>
      <xdr:row>1</xdr:row>
      <xdr:rowOff>180974</xdr:rowOff>
    </xdr:from>
    <xdr:to>
      <xdr:col>16</xdr:col>
      <xdr:colOff>0</xdr:colOff>
      <xdr:row>3</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104775</xdr:colOff>
      <xdr:row>0</xdr:row>
      <xdr:rowOff>152400</xdr:rowOff>
    </xdr:from>
    <xdr:to>
      <xdr:col>7</xdr:col>
      <xdr:colOff>504825</xdr:colOff>
      <xdr:row>4</xdr:row>
      <xdr:rowOff>133350</xdr:rowOff>
    </xdr:to>
    <xdr:sp macro="" textlink="">
      <xdr:nvSpPr>
        <xdr:cNvPr id="2" name="Rounded Rectangle 1"/>
        <xdr:cNvSpPr/>
      </xdr:nvSpPr>
      <xdr:spPr>
        <a:xfrm>
          <a:off x="104775" y="152400"/>
          <a:ext cx="4667250" cy="7429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7</xdr:col>
      <xdr:colOff>590550</xdr:colOff>
      <xdr:row>0</xdr:row>
      <xdr:rowOff>152400</xdr:rowOff>
    </xdr:from>
    <xdr:to>
      <xdr:col>10</xdr:col>
      <xdr:colOff>466725</xdr:colOff>
      <xdr:row>4</xdr:row>
      <xdr:rowOff>114300</xdr:rowOff>
    </xdr:to>
    <xdr:sp macro="" textlink="">
      <xdr:nvSpPr>
        <xdr:cNvPr id="3" name="Rounded Rectangle 2"/>
        <xdr:cNvSpPr/>
      </xdr:nvSpPr>
      <xdr:spPr>
        <a:xfrm>
          <a:off x="4857750" y="152400"/>
          <a:ext cx="1704975" cy="7239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15</xdr:col>
      <xdr:colOff>438151</xdr:colOff>
      <xdr:row>0</xdr:row>
      <xdr:rowOff>180974</xdr:rowOff>
    </xdr:from>
    <xdr:to>
      <xdr:col>20</xdr:col>
      <xdr:colOff>171450</xdr:colOff>
      <xdr:row>9</xdr:row>
      <xdr:rowOff>47625</xdr:rowOff>
    </xdr:to>
    <xdr:sp macro="" textlink="">
      <xdr:nvSpPr>
        <xdr:cNvPr id="4" name="Rounded Rectangle 3"/>
        <xdr:cNvSpPr/>
      </xdr:nvSpPr>
      <xdr:spPr>
        <a:xfrm>
          <a:off x="9582151" y="180974"/>
          <a:ext cx="2781299" cy="1581151"/>
        </a:xfrm>
        <a:prstGeom prst="roundRect">
          <a:avLst>
            <a:gd name="adj" fmla="val 7271"/>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571500</xdr:colOff>
      <xdr:row>0</xdr:row>
      <xdr:rowOff>161924</xdr:rowOff>
    </xdr:from>
    <xdr:to>
      <xdr:col>15</xdr:col>
      <xdr:colOff>352425</xdr:colOff>
      <xdr:row>9</xdr:row>
      <xdr:rowOff>38100</xdr:rowOff>
    </xdr:to>
    <xdr:sp macro="" textlink="">
      <xdr:nvSpPr>
        <xdr:cNvPr id="6" name="Rounded Rectangle 5"/>
        <xdr:cNvSpPr/>
      </xdr:nvSpPr>
      <xdr:spPr>
        <a:xfrm>
          <a:off x="6667500" y="161924"/>
          <a:ext cx="2828925" cy="1590676"/>
        </a:xfrm>
        <a:prstGeom prst="roundRect">
          <a:avLst>
            <a:gd name="adj" fmla="val 7271"/>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2</xdr:col>
      <xdr:colOff>95250</xdr:colOff>
      <xdr:row>5</xdr:row>
      <xdr:rowOff>19049</xdr:rowOff>
    </xdr:from>
    <xdr:to>
      <xdr:col>10</xdr:col>
      <xdr:colOff>476250</xdr:colOff>
      <xdr:row>9</xdr:row>
      <xdr:rowOff>161925</xdr:rowOff>
    </xdr:to>
    <xdr:grpSp>
      <xdr:nvGrpSpPr>
        <xdr:cNvPr id="14" name="Group 13">
          <a:hlinkClick xmlns:r="http://schemas.openxmlformats.org/officeDocument/2006/relationships" r:id="rId1"/>
        </xdr:cNvPr>
        <xdr:cNvGrpSpPr/>
      </xdr:nvGrpSpPr>
      <xdr:grpSpPr>
        <a:xfrm>
          <a:off x="1314450" y="971549"/>
          <a:ext cx="5257800" cy="904876"/>
          <a:chOff x="1304925" y="962024"/>
          <a:chExt cx="5257800" cy="771526"/>
        </a:xfrm>
      </xdr:grpSpPr>
      <xdr:sp macro="" textlink="">
        <xdr:nvSpPr>
          <xdr:cNvPr id="7" name="Rounded Rectangle 6"/>
          <xdr:cNvSpPr/>
        </xdr:nvSpPr>
        <xdr:spPr>
          <a:xfrm>
            <a:off x="4857750" y="962025"/>
            <a:ext cx="1704975" cy="7715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8" name="Rounded Rectangle 7"/>
          <xdr:cNvSpPr/>
        </xdr:nvSpPr>
        <xdr:spPr>
          <a:xfrm>
            <a:off x="3086100" y="962024"/>
            <a:ext cx="1704975" cy="7715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9" name="Rounded Rectangle 8"/>
          <xdr:cNvSpPr/>
        </xdr:nvSpPr>
        <xdr:spPr>
          <a:xfrm>
            <a:off x="1304925" y="962024"/>
            <a:ext cx="1704975" cy="7715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pSp>
    <xdr:clientData/>
  </xdr:twoCellAnchor>
  <xdr:twoCellAnchor editAs="absolute">
    <xdr:from>
      <xdr:col>0</xdr:col>
      <xdr:colOff>133351</xdr:colOff>
      <xdr:row>5</xdr:row>
      <xdr:rowOff>9525</xdr:rowOff>
    </xdr:from>
    <xdr:to>
      <xdr:col>2</xdr:col>
      <xdr:colOff>19051</xdr:colOff>
      <xdr:row>22</xdr:row>
      <xdr:rowOff>85725</xdr:rowOff>
    </xdr:to>
    <xdr:sp macro="" textlink="">
      <xdr:nvSpPr>
        <xdr:cNvPr id="10" name="Rounded Rectangle 9"/>
        <xdr:cNvSpPr/>
      </xdr:nvSpPr>
      <xdr:spPr>
        <a:xfrm>
          <a:off x="133351" y="962025"/>
          <a:ext cx="1104900" cy="33147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2</xdr:col>
      <xdr:colOff>104775</xdr:colOff>
      <xdr:row>10</xdr:row>
      <xdr:rowOff>38100</xdr:rowOff>
    </xdr:from>
    <xdr:to>
      <xdr:col>10</xdr:col>
      <xdr:colOff>495300</xdr:colOff>
      <xdr:row>13</xdr:row>
      <xdr:rowOff>161924</xdr:rowOff>
    </xdr:to>
    <xdr:sp macro="" textlink="">
      <xdr:nvSpPr>
        <xdr:cNvPr id="11" name="Rounded Rectangle 10"/>
        <xdr:cNvSpPr/>
      </xdr:nvSpPr>
      <xdr:spPr>
        <a:xfrm>
          <a:off x="1323975" y="1943100"/>
          <a:ext cx="5267325" cy="69532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2</xdr:col>
      <xdr:colOff>123825</xdr:colOff>
      <xdr:row>14</xdr:row>
      <xdr:rowOff>47624</xdr:rowOff>
    </xdr:from>
    <xdr:to>
      <xdr:col>10</xdr:col>
      <xdr:colOff>495300</xdr:colOff>
      <xdr:row>22</xdr:row>
      <xdr:rowOff>95250</xdr:rowOff>
    </xdr:to>
    <xdr:sp macro="" textlink="">
      <xdr:nvSpPr>
        <xdr:cNvPr id="12" name="Rounded Rectangle 11"/>
        <xdr:cNvSpPr/>
      </xdr:nvSpPr>
      <xdr:spPr>
        <a:xfrm>
          <a:off x="1343025" y="2714624"/>
          <a:ext cx="5248275" cy="1571626"/>
        </a:xfrm>
        <a:prstGeom prst="roundRect">
          <a:avLst>
            <a:gd name="adj" fmla="val 654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561974</xdr:colOff>
      <xdr:row>9</xdr:row>
      <xdr:rowOff>152400</xdr:rowOff>
    </xdr:from>
    <xdr:to>
      <xdr:col>20</xdr:col>
      <xdr:colOff>190500</xdr:colOff>
      <xdr:row>22</xdr:row>
      <xdr:rowOff>95250</xdr:rowOff>
    </xdr:to>
    <xdr:sp macro="" textlink="">
      <xdr:nvSpPr>
        <xdr:cNvPr id="13" name="Rounded Rectangle 12"/>
        <xdr:cNvSpPr/>
      </xdr:nvSpPr>
      <xdr:spPr>
        <a:xfrm>
          <a:off x="6657974" y="1866900"/>
          <a:ext cx="5724526" cy="2419350"/>
        </a:xfrm>
        <a:prstGeom prst="roundRect">
          <a:avLst>
            <a:gd name="adj" fmla="val 813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2</xdr:col>
      <xdr:colOff>123825</xdr:colOff>
      <xdr:row>5</xdr:row>
      <xdr:rowOff>171450</xdr:rowOff>
    </xdr:from>
    <xdr:to>
      <xdr:col>4</xdr:col>
      <xdr:colOff>590550</xdr:colOff>
      <xdr:row>7</xdr:row>
      <xdr:rowOff>9525</xdr:rowOff>
    </xdr:to>
    <xdr:sp macro="" textlink="">
      <xdr:nvSpPr>
        <xdr:cNvPr id="18" name="TextBox 17"/>
        <xdr:cNvSpPr txBox="1"/>
      </xdr:nvSpPr>
      <xdr:spPr>
        <a:xfrm>
          <a:off x="1343025" y="1123950"/>
          <a:ext cx="16859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1">
              <a:solidFill>
                <a:schemeClr val="accent1">
                  <a:lumMod val="50000"/>
                </a:schemeClr>
              </a:solidFill>
            </a:rPr>
            <a:t>No. of Patients</a:t>
          </a:r>
        </a:p>
      </xdr:txBody>
    </xdr:sp>
    <xdr:clientData/>
  </xdr:twoCellAnchor>
  <xdr:twoCellAnchor editAs="oneCell">
    <xdr:from>
      <xdr:col>0</xdr:col>
      <xdr:colOff>409576</xdr:colOff>
      <xdr:row>1</xdr:row>
      <xdr:rowOff>66675</xdr:rowOff>
    </xdr:from>
    <xdr:to>
      <xdr:col>1</xdr:col>
      <xdr:colOff>276225</xdr:colOff>
      <xdr:row>4</xdr:row>
      <xdr:rowOff>89326</xdr:rowOff>
    </xdr:to>
    <xdr:pic>
      <xdr:nvPicPr>
        <xdr:cNvPr id="19" name="Picture 1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9576" y="257175"/>
          <a:ext cx="476249" cy="594151"/>
        </a:xfrm>
        <a:prstGeom prst="rect">
          <a:avLst/>
        </a:prstGeom>
      </xdr:spPr>
    </xdr:pic>
    <xdr:clientData/>
  </xdr:twoCellAnchor>
  <xdr:twoCellAnchor editAs="absolute">
    <xdr:from>
      <xdr:col>1</xdr:col>
      <xdr:colOff>400050</xdr:colOff>
      <xdr:row>1</xdr:row>
      <xdr:rowOff>152400</xdr:rowOff>
    </xdr:from>
    <xdr:to>
      <xdr:col>7</xdr:col>
      <xdr:colOff>342899</xdr:colOff>
      <xdr:row>3</xdr:row>
      <xdr:rowOff>57150</xdr:rowOff>
    </xdr:to>
    <xdr:sp macro="" textlink="">
      <xdr:nvSpPr>
        <xdr:cNvPr id="20" name="TextBox 19"/>
        <xdr:cNvSpPr txBox="1"/>
      </xdr:nvSpPr>
      <xdr:spPr>
        <a:xfrm>
          <a:off x="1009650" y="342900"/>
          <a:ext cx="360044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800" b="1">
              <a:solidFill>
                <a:schemeClr val="accent1">
                  <a:lumMod val="50000"/>
                </a:schemeClr>
              </a:solidFill>
            </a:rPr>
            <a:t>Hospital Emergency Room</a:t>
          </a:r>
          <a:r>
            <a:rPr lang="en-US" sz="1800" b="1" baseline="0">
              <a:solidFill>
                <a:schemeClr val="accent1">
                  <a:lumMod val="50000"/>
                </a:schemeClr>
              </a:solidFill>
            </a:rPr>
            <a:t> Dashboard</a:t>
          </a:r>
          <a:endParaRPr lang="en-US" sz="1800" b="1">
            <a:solidFill>
              <a:schemeClr val="accent1">
                <a:lumMod val="50000"/>
              </a:schemeClr>
            </a:solidFill>
          </a:endParaRPr>
        </a:p>
      </xdr:txBody>
    </xdr:sp>
    <xdr:clientData/>
  </xdr:twoCellAnchor>
  <xdr:twoCellAnchor editAs="absolute">
    <xdr:from>
      <xdr:col>2</xdr:col>
      <xdr:colOff>57150</xdr:colOff>
      <xdr:row>7</xdr:row>
      <xdr:rowOff>19050</xdr:rowOff>
    </xdr:from>
    <xdr:to>
      <xdr:col>4</xdr:col>
      <xdr:colOff>523875</xdr:colOff>
      <xdr:row>8</xdr:row>
      <xdr:rowOff>47625</xdr:rowOff>
    </xdr:to>
    <xdr:sp macro="" textlink="'pivot report'!A2">
      <xdr:nvSpPr>
        <xdr:cNvPr id="21" name="TextBox 20"/>
        <xdr:cNvSpPr txBox="1"/>
      </xdr:nvSpPr>
      <xdr:spPr>
        <a:xfrm>
          <a:off x="1276350" y="1352550"/>
          <a:ext cx="16859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BD17B3C5-88DF-47D4-AD3A-4FC7C3963C31}" type="TxLink">
            <a:rPr lang="en-US" sz="1400" b="0" i="0" u="none" strike="noStrike">
              <a:solidFill>
                <a:srgbClr val="000000"/>
              </a:solidFill>
              <a:latin typeface="Calibri"/>
              <a:cs typeface="Calibri"/>
            </a:rPr>
            <a:pPr algn="ctr"/>
            <a:t>9216</a:t>
          </a:fld>
          <a:endParaRPr lang="en-US" sz="1400" b="1">
            <a:solidFill>
              <a:schemeClr val="accent1">
                <a:lumMod val="50000"/>
              </a:schemeClr>
            </a:solidFill>
          </a:endParaRPr>
        </a:p>
      </xdr:txBody>
    </xdr:sp>
    <xdr:clientData/>
  </xdr:twoCellAnchor>
  <xdr:twoCellAnchor editAs="absolute">
    <xdr:from>
      <xdr:col>5</xdr:col>
      <xdr:colOff>38100</xdr:colOff>
      <xdr:row>5</xdr:row>
      <xdr:rowOff>180975</xdr:rowOff>
    </xdr:from>
    <xdr:to>
      <xdr:col>7</xdr:col>
      <xdr:colOff>504825</xdr:colOff>
      <xdr:row>7</xdr:row>
      <xdr:rowOff>19050</xdr:rowOff>
    </xdr:to>
    <xdr:sp macro="" textlink="">
      <xdr:nvSpPr>
        <xdr:cNvPr id="22" name="TextBox 21"/>
        <xdr:cNvSpPr txBox="1"/>
      </xdr:nvSpPr>
      <xdr:spPr>
        <a:xfrm>
          <a:off x="3086100" y="1133475"/>
          <a:ext cx="16859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1">
              <a:solidFill>
                <a:schemeClr val="accent1">
                  <a:lumMod val="50000"/>
                </a:schemeClr>
              </a:solidFill>
            </a:rPr>
            <a:t>Avg Wait Time</a:t>
          </a:r>
        </a:p>
      </xdr:txBody>
    </xdr:sp>
    <xdr:clientData/>
  </xdr:twoCellAnchor>
  <xdr:twoCellAnchor editAs="absolute">
    <xdr:from>
      <xdr:col>4</xdr:col>
      <xdr:colOff>504825</xdr:colOff>
      <xdr:row>10</xdr:row>
      <xdr:rowOff>104775</xdr:rowOff>
    </xdr:from>
    <xdr:to>
      <xdr:col>7</xdr:col>
      <xdr:colOff>361950</xdr:colOff>
      <xdr:row>11</xdr:row>
      <xdr:rowOff>133350</xdr:rowOff>
    </xdr:to>
    <xdr:sp macro="" textlink="">
      <xdr:nvSpPr>
        <xdr:cNvPr id="27" name="TextBox 26"/>
        <xdr:cNvSpPr txBox="1"/>
      </xdr:nvSpPr>
      <xdr:spPr>
        <a:xfrm>
          <a:off x="2943225" y="2009775"/>
          <a:ext cx="16859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endParaRPr lang="en-US" sz="1200" b="1">
            <a:solidFill>
              <a:schemeClr val="accent1">
                <a:lumMod val="50000"/>
              </a:schemeClr>
            </a:solidFill>
          </a:endParaRPr>
        </a:p>
      </xdr:txBody>
    </xdr:sp>
    <xdr:clientData/>
  </xdr:twoCellAnchor>
  <xdr:twoCellAnchor editAs="absolute">
    <xdr:from>
      <xdr:col>8</xdr:col>
      <xdr:colOff>0</xdr:colOff>
      <xdr:row>7</xdr:row>
      <xdr:rowOff>0</xdr:rowOff>
    </xdr:from>
    <xdr:to>
      <xdr:col>10</xdr:col>
      <xdr:colOff>466725</xdr:colOff>
      <xdr:row>8</xdr:row>
      <xdr:rowOff>28575</xdr:rowOff>
    </xdr:to>
    <xdr:sp macro="" textlink="'pivot report'!A8">
      <xdr:nvSpPr>
        <xdr:cNvPr id="28" name="TextBox 27"/>
        <xdr:cNvSpPr txBox="1"/>
      </xdr:nvSpPr>
      <xdr:spPr>
        <a:xfrm>
          <a:off x="4876800" y="1333500"/>
          <a:ext cx="16859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78D54ADC-7BF4-4853-847E-CB1BB51A8E47}" type="TxLink">
            <a:rPr lang="en-US" sz="1400" b="0" i="0" u="none" strike="noStrike">
              <a:solidFill>
                <a:srgbClr val="000000"/>
              </a:solidFill>
              <a:latin typeface="Calibri"/>
              <a:cs typeface="Calibri"/>
            </a:rPr>
            <a:pPr algn="ctr"/>
            <a:t>4.99</a:t>
          </a:fld>
          <a:endParaRPr lang="en-US" sz="1400" b="1">
            <a:solidFill>
              <a:schemeClr val="accent1">
                <a:lumMod val="50000"/>
              </a:schemeClr>
            </a:solidFill>
          </a:endParaRPr>
        </a:p>
      </xdr:txBody>
    </xdr:sp>
    <xdr:clientData/>
  </xdr:twoCellAnchor>
  <xdr:twoCellAnchor editAs="absolute">
    <xdr:from>
      <xdr:col>5</xdr:col>
      <xdr:colOff>47625</xdr:colOff>
      <xdr:row>6</xdr:row>
      <xdr:rowOff>171450</xdr:rowOff>
    </xdr:from>
    <xdr:to>
      <xdr:col>7</xdr:col>
      <xdr:colOff>514350</xdr:colOff>
      <xdr:row>8</xdr:row>
      <xdr:rowOff>9525</xdr:rowOff>
    </xdr:to>
    <xdr:sp macro="" textlink="'pivot report'!A5">
      <xdr:nvSpPr>
        <xdr:cNvPr id="29" name="TextBox 28"/>
        <xdr:cNvSpPr txBox="1"/>
      </xdr:nvSpPr>
      <xdr:spPr>
        <a:xfrm>
          <a:off x="3095625" y="1314450"/>
          <a:ext cx="16859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90C123AD-7976-4C19-9900-994C3B4C3D12}" type="TxLink">
            <a:rPr lang="en-US" sz="1400" b="0" i="0" u="none" strike="noStrike">
              <a:solidFill>
                <a:srgbClr val="000000"/>
              </a:solidFill>
              <a:latin typeface="Calibri"/>
              <a:cs typeface="Calibri"/>
            </a:rPr>
            <a:pPr algn="ctr"/>
            <a:t>35.26</a:t>
          </a:fld>
          <a:endParaRPr lang="en-US" sz="1400" b="1">
            <a:solidFill>
              <a:schemeClr val="accent1">
                <a:lumMod val="50000"/>
              </a:schemeClr>
            </a:solidFill>
          </a:endParaRPr>
        </a:p>
      </xdr:txBody>
    </xdr:sp>
    <xdr:clientData/>
  </xdr:twoCellAnchor>
  <xdr:twoCellAnchor editAs="absolute">
    <xdr:from>
      <xdr:col>8</xdr:col>
      <xdr:colOff>9525</xdr:colOff>
      <xdr:row>6</xdr:row>
      <xdr:rowOff>0</xdr:rowOff>
    </xdr:from>
    <xdr:to>
      <xdr:col>10</xdr:col>
      <xdr:colOff>476250</xdr:colOff>
      <xdr:row>7</xdr:row>
      <xdr:rowOff>28575</xdr:rowOff>
    </xdr:to>
    <xdr:sp macro="" textlink="">
      <xdr:nvSpPr>
        <xdr:cNvPr id="30" name="TextBox 29"/>
        <xdr:cNvSpPr txBox="1"/>
      </xdr:nvSpPr>
      <xdr:spPr>
        <a:xfrm>
          <a:off x="4886325" y="1143000"/>
          <a:ext cx="16859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1">
              <a:solidFill>
                <a:schemeClr val="accent1">
                  <a:lumMod val="50000"/>
                </a:schemeClr>
              </a:solidFill>
            </a:rPr>
            <a:t>Satisfaction Score</a:t>
          </a:r>
        </a:p>
      </xdr:txBody>
    </xdr:sp>
    <xdr:clientData/>
  </xdr:twoCellAnchor>
  <xdr:twoCellAnchor editAs="absolute">
    <xdr:from>
      <xdr:col>4</xdr:col>
      <xdr:colOff>457200</xdr:colOff>
      <xdr:row>14</xdr:row>
      <xdr:rowOff>152400</xdr:rowOff>
    </xdr:from>
    <xdr:to>
      <xdr:col>8</xdr:col>
      <xdr:colOff>266700</xdr:colOff>
      <xdr:row>15</xdr:row>
      <xdr:rowOff>142876</xdr:rowOff>
    </xdr:to>
    <xdr:sp macro="" textlink="">
      <xdr:nvSpPr>
        <xdr:cNvPr id="31" name="TextBox 30"/>
        <xdr:cNvSpPr txBox="1"/>
      </xdr:nvSpPr>
      <xdr:spPr>
        <a:xfrm>
          <a:off x="2895600" y="2819400"/>
          <a:ext cx="2247900" cy="180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1">
              <a:solidFill>
                <a:schemeClr val="accent1">
                  <a:lumMod val="50000"/>
                </a:schemeClr>
              </a:solidFill>
            </a:rPr>
            <a:t>Number of patients by age-group</a:t>
          </a:r>
        </a:p>
      </xdr:txBody>
    </xdr:sp>
    <xdr:clientData/>
  </xdr:twoCellAnchor>
  <xdr:twoCellAnchor editAs="absolute">
    <xdr:from>
      <xdr:col>16</xdr:col>
      <xdr:colOff>342900</xdr:colOff>
      <xdr:row>1</xdr:row>
      <xdr:rowOff>85725</xdr:rowOff>
    </xdr:from>
    <xdr:to>
      <xdr:col>19</xdr:col>
      <xdr:colOff>200025</xdr:colOff>
      <xdr:row>2</xdr:row>
      <xdr:rowOff>114300</xdr:rowOff>
    </xdr:to>
    <xdr:sp macro="" textlink="">
      <xdr:nvSpPr>
        <xdr:cNvPr id="32" name="TextBox 31"/>
        <xdr:cNvSpPr txBox="1"/>
      </xdr:nvSpPr>
      <xdr:spPr>
        <a:xfrm>
          <a:off x="10096500" y="276225"/>
          <a:ext cx="16859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1">
              <a:solidFill>
                <a:schemeClr val="accent1">
                  <a:lumMod val="50000"/>
                </a:schemeClr>
              </a:solidFill>
            </a:rPr>
            <a:t>Patients by gender</a:t>
          </a:r>
        </a:p>
      </xdr:txBody>
    </xdr:sp>
    <xdr:clientData/>
  </xdr:twoCellAnchor>
  <xdr:twoCellAnchor editAs="absolute">
    <xdr:from>
      <xdr:col>13</xdr:col>
      <xdr:colOff>371475</xdr:colOff>
      <xdr:row>10</xdr:row>
      <xdr:rowOff>85726</xdr:rowOff>
    </xdr:from>
    <xdr:to>
      <xdr:col>17</xdr:col>
      <xdr:colOff>581025</xdr:colOff>
      <xdr:row>11</xdr:row>
      <xdr:rowOff>123826</xdr:rowOff>
    </xdr:to>
    <xdr:sp macro="" textlink="">
      <xdr:nvSpPr>
        <xdr:cNvPr id="33" name="TextBox 32"/>
        <xdr:cNvSpPr txBox="1"/>
      </xdr:nvSpPr>
      <xdr:spPr>
        <a:xfrm>
          <a:off x="8296275" y="1990726"/>
          <a:ext cx="26479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1">
              <a:solidFill>
                <a:schemeClr val="accent1">
                  <a:lumMod val="50000"/>
                </a:schemeClr>
              </a:solidFill>
            </a:rPr>
            <a:t>Number</a:t>
          </a:r>
          <a:r>
            <a:rPr lang="en-US" sz="1200" b="1" baseline="0">
              <a:solidFill>
                <a:schemeClr val="accent1">
                  <a:lumMod val="50000"/>
                </a:schemeClr>
              </a:solidFill>
            </a:rPr>
            <a:t> of patients by department</a:t>
          </a:r>
          <a:endParaRPr lang="en-US" sz="1200" b="1">
            <a:solidFill>
              <a:schemeClr val="accent1">
                <a:lumMod val="50000"/>
              </a:schemeClr>
            </a:solidFill>
          </a:endParaRPr>
        </a:p>
      </xdr:txBody>
    </xdr:sp>
    <xdr:clientData/>
  </xdr:twoCellAnchor>
  <xdr:twoCellAnchor editAs="absolute">
    <xdr:from>
      <xdr:col>11</xdr:col>
      <xdr:colOff>504825</xdr:colOff>
      <xdr:row>1</xdr:row>
      <xdr:rowOff>104775</xdr:rowOff>
    </xdr:from>
    <xdr:to>
      <xdr:col>15</xdr:col>
      <xdr:colOff>0</xdr:colOff>
      <xdr:row>2</xdr:row>
      <xdr:rowOff>123824</xdr:rowOff>
    </xdr:to>
    <xdr:sp macro="" textlink="">
      <xdr:nvSpPr>
        <xdr:cNvPr id="34" name="TextBox 33"/>
        <xdr:cNvSpPr txBox="1"/>
      </xdr:nvSpPr>
      <xdr:spPr>
        <a:xfrm>
          <a:off x="7210425" y="295275"/>
          <a:ext cx="1933575" cy="209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1">
              <a:solidFill>
                <a:schemeClr val="accent1">
                  <a:lumMod val="50000"/>
                </a:schemeClr>
              </a:solidFill>
            </a:rPr>
            <a:t>Patient attended</a:t>
          </a:r>
          <a:r>
            <a:rPr lang="en-US" sz="1200" b="1" baseline="0">
              <a:solidFill>
                <a:schemeClr val="accent1">
                  <a:lumMod val="50000"/>
                </a:schemeClr>
              </a:solidFill>
            </a:rPr>
            <a:t> within time</a:t>
          </a:r>
          <a:endParaRPr lang="en-US" sz="1200" b="1">
            <a:solidFill>
              <a:schemeClr val="accent1">
                <a:lumMod val="50000"/>
              </a:schemeClr>
            </a:solidFill>
          </a:endParaRPr>
        </a:p>
      </xdr:txBody>
    </xdr:sp>
    <xdr:clientData/>
  </xdr:twoCellAnchor>
  <xdr:twoCellAnchor editAs="absolute">
    <xdr:from>
      <xdr:col>0</xdr:col>
      <xdr:colOff>104775</xdr:colOff>
      <xdr:row>5</xdr:row>
      <xdr:rowOff>19050</xdr:rowOff>
    </xdr:from>
    <xdr:to>
      <xdr:col>2</xdr:col>
      <xdr:colOff>62865</xdr:colOff>
      <xdr:row>22</xdr:row>
      <xdr:rowOff>104775</xdr:rowOff>
    </xdr:to>
    <mc:AlternateContent xmlns:mc="http://schemas.openxmlformats.org/markup-compatibility/2006" xmlns:a14="http://schemas.microsoft.com/office/drawing/2010/main">
      <mc:Choice Requires="a14">
        <xdr:graphicFrame macro="">
          <xdr:nvGraphicFramePr>
            <xdr:cNvPr id="35" name="Date (Month)"/>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04775" y="971550"/>
              <a:ext cx="1177290" cy="3324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114302</xdr:colOff>
      <xdr:row>7</xdr:row>
      <xdr:rowOff>19049</xdr:rowOff>
    </xdr:from>
    <xdr:to>
      <xdr:col>4</xdr:col>
      <xdr:colOff>542925</xdr:colOff>
      <xdr:row>10</xdr:row>
      <xdr:rowOff>133350</xdr:rowOff>
    </xdr:to>
    <xdr:graphicFrame macro="">
      <xdr:nvGraphicFramePr>
        <xdr:cNvPr id="37" name="Chart 36">
          <a:hlinkClick xmlns:r="http://schemas.openxmlformats.org/officeDocument/2006/relationships" r:id="rId3"/>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609599</xdr:colOff>
      <xdr:row>7</xdr:row>
      <xdr:rowOff>114299</xdr:rowOff>
    </xdr:from>
    <xdr:to>
      <xdr:col>8</xdr:col>
      <xdr:colOff>0</xdr:colOff>
      <xdr:row>10</xdr:row>
      <xdr:rowOff>85722</xdr:rowOff>
    </xdr:to>
    <xdr:graphicFrame macro="">
      <xdr:nvGraphicFramePr>
        <xdr:cNvPr id="38" name="Chart 37">
          <a:hlinkClick xmlns:r="http://schemas.openxmlformats.org/officeDocument/2006/relationships" r:id="rId5"/>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9526</xdr:colOff>
      <xdr:row>6</xdr:row>
      <xdr:rowOff>85725</xdr:rowOff>
    </xdr:from>
    <xdr:to>
      <xdr:col>10</xdr:col>
      <xdr:colOff>457200</xdr:colOff>
      <xdr:row>10</xdr:row>
      <xdr:rowOff>85725</xdr:rowOff>
    </xdr:to>
    <xdr:graphicFrame macro="">
      <xdr:nvGraphicFramePr>
        <xdr:cNvPr id="39" name="Chart 38">
          <a:hlinkClick xmlns:r="http://schemas.openxmlformats.org/officeDocument/2006/relationships" r:id="rId1"/>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114301</xdr:colOff>
          <xdr:row>10</xdr:row>
          <xdr:rowOff>28574</xdr:rowOff>
        </xdr:from>
        <xdr:to>
          <xdr:col>10</xdr:col>
          <xdr:colOff>514351</xdr:colOff>
          <xdr:row>13</xdr:row>
          <xdr:rowOff>171449</xdr:rowOff>
        </xdr:to>
        <xdr:pic>
          <xdr:nvPicPr>
            <xdr:cNvPr id="42" name="Picture 41"/>
            <xdr:cNvPicPr>
              <a:picLocks noChangeAspect="1" noChangeArrowheads="1"/>
              <a:extLst>
                <a:ext uri="{84589F7E-364E-4C9E-8A38-B11213B215E9}">
                  <a14:cameraTool cellRange="'pivot report'!$M$2:$P$4" spid="_x0000_s1047"/>
                </a:ext>
              </a:extLst>
            </xdr:cNvPicPr>
          </xdr:nvPicPr>
          <xdr:blipFill>
            <a:blip xmlns:r="http://schemas.openxmlformats.org/officeDocument/2006/relationships" r:embed="rId8"/>
            <a:srcRect/>
            <a:stretch>
              <a:fillRect/>
            </a:stretch>
          </xdr:blipFill>
          <xdr:spPr bwMode="auto">
            <a:xfrm>
              <a:off x="1333501" y="1933574"/>
              <a:ext cx="5276850" cy="714375"/>
            </a:xfrm>
            <a:prstGeom prst="roundRect">
              <a:avLst>
                <a:gd name="adj" fmla="val 16667"/>
              </a:avLst>
            </a:prstGeom>
            <a:ln>
              <a:noFill/>
            </a:ln>
            <a:effectLst/>
            <a:extLst>
              <a:ext uri="{909E8E84-426E-40DD-AFC4-6F175D3DCCD1}">
                <a14:hiddenFill>
                  <a:solidFill>
                    <a:srgbClr val="FFFFFF"/>
                  </a:solidFill>
                </a14:hiddenFill>
              </a:ext>
            </a:extLst>
          </xdr:spPr>
        </xdr:pic>
        <xdr:clientData/>
      </xdr:twoCellAnchor>
    </mc:Choice>
    <mc:Fallback/>
  </mc:AlternateContent>
  <xdr:twoCellAnchor>
    <xdr:from>
      <xdr:col>2</xdr:col>
      <xdr:colOff>180975</xdr:colOff>
      <xdr:row>15</xdr:row>
      <xdr:rowOff>171450</xdr:rowOff>
    </xdr:from>
    <xdr:to>
      <xdr:col>10</xdr:col>
      <xdr:colOff>476249</xdr:colOff>
      <xdr:row>22</xdr:row>
      <xdr:rowOff>76199</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9524</xdr:colOff>
      <xdr:row>2</xdr:row>
      <xdr:rowOff>152400</xdr:rowOff>
    </xdr:from>
    <xdr:to>
      <xdr:col>15</xdr:col>
      <xdr:colOff>285749</xdr:colOff>
      <xdr:row>8</xdr:row>
      <xdr:rowOff>180975</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514350</xdr:colOff>
      <xdr:row>2</xdr:row>
      <xdr:rowOff>142875</xdr:rowOff>
    </xdr:from>
    <xdr:to>
      <xdr:col>20</xdr:col>
      <xdr:colOff>104775</xdr:colOff>
      <xdr:row>8</xdr:row>
      <xdr:rowOff>152400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76200</xdr:colOff>
      <xdr:row>12</xdr:row>
      <xdr:rowOff>57151</xdr:rowOff>
    </xdr:from>
    <xdr:to>
      <xdr:col>20</xdr:col>
      <xdr:colOff>95250</xdr:colOff>
      <xdr:row>22</xdr:row>
      <xdr:rowOff>19051</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7</xdr:col>
      <xdr:colOff>579120</xdr:colOff>
      <xdr:row>0</xdr:row>
      <xdr:rowOff>152400</xdr:rowOff>
    </xdr:from>
    <xdr:to>
      <xdr:col>10</xdr:col>
      <xdr:colOff>476250</xdr:colOff>
      <xdr:row>4</xdr:row>
      <xdr:rowOff>140778</xdr:rowOff>
    </xdr:to>
    <mc:AlternateContent xmlns:mc="http://schemas.openxmlformats.org/markup-compatibility/2006">
      <mc:Choice xmlns:a14="http://schemas.microsoft.com/office/drawing/2010/main" Requires="a14">
        <xdr:graphicFrame macro="">
          <xdr:nvGraphicFramePr>
            <xdr:cNvPr id="36" name="Date (Year)"/>
            <xdr:cNvGraphicFramePr>
              <a:graphicFrameLocks/>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4846320" y="152400"/>
              <a:ext cx="1725930" cy="750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200024</xdr:colOff>
      <xdr:row>0</xdr:row>
      <xdr:rowOff>180975</xdr:rowOff>
    </xdr:from>
    <xdr:to>
      <xdr:col>20</xdr:col>
      <xdr:colOff>323850</xdr:colOff>
      <xdr:row>23</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28576</xdr:colOff>
      <xdr:row>1</xdr:row>
      <xdr:rowOff>1</xdr:rowOff>
    </xdr:from>
    <xdr:to>
      <xdr:col>0</xdr:col>
      <xdr:colOff>542926</xdr:colOff>
      <xdr:row>3</xdr:row>
      <xdr:rowOff>133351</xdr:rowOff>
    </xdr:to>
    <xdr:pic>
      <xdr:nvPicPr>
        <xdr:cNvPr id="3" name="Picture 2">
          <a:hlinkClick xmlns:r="http://schemas.openxmlformats.org/officeDocument/2006/relationships" r:id="rId2"/>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8576" y="190501"/>
          <a:ext cx="514350" cy="5143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161926</xdr:colOff>
      <xdr:row>0</xdr:row>
      <xdr:rowOff>95251</xdr:rowOff>
    </xdr:from>
    <xdr:to>
      <xdr:col>16</xdr:col>
      <xdr:colOff>419100</xdr:colOff>
      <xdr:row>23</xdr:row>
      <xdr:rowOff>57151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25321</xdr:colOff>
      <xdr:row>3</xdr:row>
      <xdr:rowOff>63421</xdr:rowOff>
    </xdr:to>
    <xdr:pic>
      <xdr:nvPicPr>
        <xdr:cNvPr id="3" name="Picture 2">
          <a:hlinkClick xmlns:r="http://schemas.openxmlformats.org/officeDocument/2006/relationships" r:id="rId2"/>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634921" cy="63492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123824</xdr:colOff>
      <xdr:row>0</xdr:row>
      <xdr:rowOff>123825</xdr:rowOff>
    </xdr:from>
    <xdr:to>
      <xdr:col>19</xdr:col>
      <xdr:colOff>304799</xdr:colOff>
      <xdr:row>22</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133350</xdr:colOff>
      <xdr:row>0</xdr:row>
      <xdr:rowOff>161925</xdr:rowOff>
    </xdr:from>
    <xdr:to>
      <xdr:col>1</xdr:col>
      <xdr:colOff>104775</xdr:colOff>
      <xdr:row>3</xdr:row>
      <xdr:rowOff>171450</xdr:rowOff>
    </xdr:to>
    <xdr:pic>
      <xdr:nvPicPr>
        <xdr:cNvPr id="3" name="Picture 2">
          <a:hlinkClick xmlns:r="http://schemas.openxmlformats.org/officeDocument/2006/relationships" r:id="rId2"/>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3350" y="161925"/>
          <a:ext cx="581025" cy="5810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wati" refreshedDate="45733.720298958331" createdVersion="5" refreshedVersion="6" minRefreshableVersion="3" recordCount="0" supportSubquery="1" supportAdvancedDrill="1">
  <cacheSource type="external" connectionId="3"/>
  <cacheFields count="2">
    <cacheField name="[Measures].[Count of Patient Id]" caption="Count of Patient Id" numFmtId="0" hierarchy="24" level="32767"/>
    <cacheField name="[Calendar_table].[Date (Year)].[Date (Year)]" caption="Date (Year)" numFmtId="0" hierarchy="4" level="1">
      <sharedItems count="2">
        <s v="2023"/>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2"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2"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Name]" caption="Name" attribute="1" defaultMemberUniqueName="[Hospital Emergency Room Data].[Name].[All]" allUniqueName="[Hospital Emergency Room Data].[Name].[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2" memberValueDatatype="11"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Swati" refreshedDate="45733.720303703703" createdVersion="5" refreshedVersion="6" minRefreshableVersion="3" recordCount="0" supportSubquery="1" supportAdvancedDrill="1">
  <cacheSource type="external" connectionId="3"/>
  <cacheFields count="3">
    <cacheField name="[Calendar_table].[Date (Day)].[Date (Day)]" caption="Date (Day)" numFmtId="0" hierarchy="1"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Measures].[Average of Patient Waittime]" caption="Average of Patient Waittime" numFmtId="0" hierarchy="27" level="32767"/>
    <cacheField name="[Calendar_table].[Date (Year)].[Date (Year)]" caption="Date (Year)" numFmtId="0" hierarchy="4"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Swati" refreshedDate="45733.72030439815" createdVersion="5" refreshedVersion="6" minRefreshableVersion="3" recordCount="0" supportSubquery="1" supportAdvancedDrill="1">
  <cacheSource type="external" connectionId="3"/>
  <cacheFields count="3">
    <cacheField name="[Calendar_table].[Date (Day)].[Date (Day)]" caption="Date (Day)" numFmtId="0" hierarchy="1" level="1">
      <sharedItems count="36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8-Dec"/>
        <s v="9-Dec"/>
        <s v="10-Dec"/>
        <s v="11-Dec"/>
        <s v="12-Dec"/>
        <s v="13-Dec"/>
        <s v="14-Dec"/>
        <s v="15-Dec"/>
        <s v="16-Dec"/>
        <s v="17-Dec"/>
        <s v="18-Dec"/>
        <s v="19-Dec"/>
        <s v="20-Dec"/>
        <s v="21-Dec"/>
        <s v="22-Dec"/>
        <s v="23-Dec"/>
        <s v="24-Dec"/>
        <s v="25-Dec"/>
        <s v="26-Dec"/>
        <s v="27-Dec"/>
        <s v="28-Dec"/>
        <s v="29-Dec"/>
        <s v="30-Dec"/>
      </sharedItems>
    </cacheField>
    <cacheField name="[Measures].[Average of Patient Satisfaction Score]" caption="Average of Patient Satisfaction Score" numFmtId="0" hierarchy="29" level="32767"/>
    <cacheField name="[Calendar_table].[Date (Year)].[Date (Year)]" caption="Date (Year)" numFmtId="0" hierarchy="4"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Swati" refreshedDate="45733.72030497685" createdVersion="5" refreshedVersion="6" minRefreshableVersion="3" recordCount="0" supportSubquery="1" supportAdvancedDrill="1">
  <cacheSource type="external" connectionId="3"/>
  <cacheFields count="3">
    <cacheField name="[Hospital Emergency Room Data].[Patient attend status].[Patient attend status]" caption="Patient attend status" numFmtId="0" hierarchy="13" level="1">
      <sharedItems count="2">
        <s v="Delay"/>
        <s v="Ontime"/>
      </sharedItems>
    </cacheField>
    <cacheField name="[Measures].[Count of Patient Id]" caption="Count of Patient Id" numFmtId="0" hierarchy="24" level="32767"/>
    <cacheField name="[Calendar_table].[Date (Year)].[Date (Year)]" caption="Date (Year)" numFmtId="0" hierarchy="4"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Swati" refreshedDate="45733.716283217589"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wati" refreshedDate="45733.720299189816" createdVersion="5" refreshedVersion="6" minRefreshableVersion="3" recordCount="0" supportSubquery="1" supportAdvancedDrill="1">
  <cacheSource type="external" connectionId="3"/>
  <cacheFields count="2">
    <cacheField name="[Measures].[Distinct Count of Patient Id]" caption="Distinct Count of Patient Id" numFmtId="0" hierarchy="25" level="32767"/>
    <cacheField name="[Calendar_table].[Date (Year)].[Date (Year)]" caption="Date (Year)" numFmtId="0" hierarchy="4"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wati" refreshedDate="45733.720299768516" createdVersion="5" refreshedVersion="6" minRefreshableVersion="3" recordCount="0" supportSubquery="1" supportAdvancedDrill="1">
  <cacheSource type="external" connectionId="3"/>
  <cacheFields count="3">
    <cacheField name="[Hospital Emergency Room Data].[Patient Gender].[Patient Gender]" caption="Patient Gender" numFmtId="0" hierarchy="14" level="1">
      <sharedItems count="2">
        <s v="F"/>
        <s v="M"/>
      </sharedItems>
    </cacheField>
    <cacheField name="[Measures].[Count of Patient Id]" caption="Count of Patient Id" numFmtId="0" hierarchy="24" level="32767"/>
    <cacheField name="[Calendar_table].[Date (Year)].[Date (Year)]" caption="Date (Year)" numFmtId="0" hierarchy="4"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wati" refreshedDate="45733.720300231478" createdVersion="5" refreshedVersion="6" minRefreshableVersion="3" recordCount="0" supportSubquery="1" supportAdvancedDrill="1">
  <cacheSource type="external" connectionId="3"/>
  <cacheFields count="3">
    <cacheField name="[Measures].[Count of Patient Id]" caption="Count of Patient Id" numFmtId="0" hierarchy="24" level="32767"/>
    <cacheField name="[Hospital Emergency Room Data].[Department Referral].[Department Referral]" caption="Department Referral" numFmtId="0" hierarchy="8" level="1">
      <sharedItems count="8">
        <s v="Cardiology"/>
        <s v="Gastroenterology"/>
        <s v="General Practice"/>
        <s v="Neurology"/>
        <s v="None"/>
        <s v="Orthopedics"/>
        <s v="Physiotherapy"/>
        <s v="Renal"/>
      </sharedItems>
    </cacheField>
    <cacheField name="[Calendar_table].[Date (Year)].[Date (Year)]" caption="Date (Year)" numFmtId="0" hierarchy="4"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wati" refreshedDate="45733.720300462963" createdVersion="5" refreshedVersion="6" minRefreshableVersion="3" recordCount="0" supportSubquery="1" supportAdvancedDrill="1">
  <cacheSource type="external" connectionId="3"/>
  <cacheFields count="2">
    <cacheField name="[Measures].[Average of Patient Waittime]" caption="Average of Patient Waittime" numFmtId="0" hierarchy="27" level="32767"/>
    <cacheField name="[Calendar_table].[Date (Year)].[Date (Year)]" caption="Date (Year)" numFmtId="0" hierarchy="4"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Swati" refreshedDate="45733.720300810186" createdVersion="5" refreshedVersion="6" minRefreshableVersion="3" recordCount="0" supportSubquery="1" supportAdvancedDrill="1">
  <cacheSource type="external" connectionId="3"/>
  <cacheFields count="2">
    <cacheField name="[Measures].[Average of Patient Satisfaction Score]" caption="Average of Patient Satisfaction Score" numFmtId="0" hierarchy="29" level="32767"/>
    <cacheField name="[Calendar_table].[Date (Year)].[Date (Year)]" caption="Date (Year)" numFmtId="0" hierarchy="4"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Swati" refreshedDate="45733.720301273148" createdVersion="5" refreshedVersion="6" minRefreshableVersion="3" recordCount="0" supportSubquery="1" supportAdvancedDrill="1">
  <cacheSource type="external" connectionId="3"/>
  <cacheFields count="4">
    <cacheField name="[Hospital Emergency Room Data].[Patient Admission Flag].[Patient Admission Flag]" caption="Patient Admission Flag" numFmtId="0" hierarchy="10" level="1">
      <sharedItems count="2">
        <s v="Admitted"/>
        <s v="Not Admitted"/>
      </sharedItems>
    </cacheField>
    <cacheField name="[Measures].[Count of Patient Admission Flag]" caption="Count of Patient Admission Flag" numFmtId="0" hierarchy="30" level="32767"/>
    <cacheField name="[Calendar_table].[Date (Year)].[Date (Year)]" caption="Date (Year)" numFmtId="0" hierarchy="4"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Swati" refreshedDate="45733.720302430556" createdVersion="5" refreshedVersion="6" minRefreshableVersion="3" recordCount="0" supportSubquery="1" supportAdvancedDrill="1">
  <cacheSource type="external" connectionId="3"/>
  <cacheFields count="3">
    <cacheField name="[Hospital Emergency Room Data].[Age Group].[Age Group]" caption="Age Group" numFmtId="0" hierarchy="7" level="1">
      <sharedItems count="8">
        <s v="0-9"/>
        <s v="10-19"/>
        <s v="20-29"/>
        <s v="30-39"/>
        <s v="40-49"/>
        <s v="50-59"/>
        <s v="60-69"/>
        <s v="70-79"/>
      </sharedItems>
    </cacheField>
    <cacheField name="[Measures].[Count of Age Group]" caption="Count of Age Group" numFmtId="0" hierarchy="33" level="32767"/>
    <cacheField name="[Calendar_table].[Date (Year)].[Date (Year)]" caption="Date (Year)" numFmtId="0" hierarchy="4"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Swati" refreshedDate="45733.720303009257" createdVersion="5" refreshedVersion="6" minRefreshableVersion="3" recordCount="0" supportSubquery="1" supportAdvancedDrill="1">
  <cacheSource type="external" connectionId="3"/>
  <cacheFields count="3">
    <cacheField name="[Measures].[Distinct Count of Patient Id]" caption="Distinct Count of Patient Id" numFmtId="0" hierarchy="25" level="32767"/>
    <cacheField name="[Calendar_table].[Date (Day)].[Date (Day)]" caption="Date (Day)" numFmtId="0" hierarchy="1"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ar_table].[Date (Year)].[Date (Year)]" caption="Date (Year)" numFmtId="0" hierarchy="4"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Admission Date]" caption="Admission Date" attribute="1" time="1" defaultMemberUniqueName="[Hospital Emergency Room Data].[Admission Date].[All]" allUniqueName="[Hospital Emergency Room Data].[Admission Date].[All]" dimensionUniqueName="[Hospital Emergency Room Data]" displayFolder="" count="0" memberValueDatatype="7" unbalanced="0"/>
    <cacheHierarchy uniqueName="[Hospital Emergency Room Data].[Admission Time]" caption="Admission Time" attribute="1" time="1" defaultMemberUniqueName="[Hospital Emergency Room Data].[Admission Time].[All]" allUniqueName="[Hospital Emergency Room Data].[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PivotTable12" cacheId="652" applyNumberFormats="0" applyBorderFormats="0" applyFontFormats="0" applyPatternFormats="0" applyAlignmentFormats="0" applyWidthHeightFormats="1" dataCaption="Values" tag="e0a891f1-2e8e-445c-9373-35d69ed7dc29" updatedVersion="6" minRefreshableVersion="3" subtotalHiddenItems="1" itemPrintTitles="1" createdVersion="5" indent="0" outline="1" outlineData="1" multipleFieldFilters="0" chartFormat="27">
  <location ref="A50:B53" firstHeaderRow="1" firstDataRow="1" firstDataCol="1"/>
  <pivotFields count="2">
    <pivotField dataField="1" showAll="0"/>
    <pivotField axis="axisRow" allDrilled="1" showAll="0" dataSourceSort="1" defaultAttributeDrillState="1">
      <items count="3">
        <item x="0"/>
        <item x="1"/>
        <item t="default"/>
      </items>
    </pivotField>
  </pivotFields>
  <rowFields count="1">
    <field x="1"/>
  </rowFields>
  <rowItems count="3">
    <i>
      <x/>
    </i>
    <i>
      <x v="1"/>
    </i>
    <i t="grand">
      <x/>
    </i>
  </rowItems>
  <colItems count="1">
    <i/>
  </colItems>
  <dataFields count="1">
    <dataField name="Count of Patient Id" fld="0" subtotal="count" baseField="0" baseItem="0"/>
  </dataFields>
  <formats count="8">
    <format dxfId="1184">
      <pivotArea outline="0" collapsedLevelsAreSubtotals="1" fieldPosition="0"/>
    </format>
    <format dxfId="1185">
      <pivotArea outline="0" collapsedLevelsAreSubtotals="1" fieldPosition="0"/>
    </format>
    <format dxfId="1186">
      <pivotArea outline="0" collapsedLevelsAreSubtotals="1" fieldPosition="0"/>
    </format>
    <format dxfId="1187">
      <pivotArea outline="0" collapsedLevelsAreSubtotals="1" fieldPosition="0"/>
    </format>
    <format dxfId="1188">
      <pivotArea outline="0" collapsedLevelsAreSubtotals="1" fieldPosition="0"/>
    </format>
    <format dxfId="1189">
      <pivotArea outline="0" collapsedLevelsAreSubtotals="1" fieldPosition="0"/>
    </format>
    <format dxfId="1190">
      <pivotArea outline="0" collapsedLevelsAreSubtotals="1" fieldPosition="0"/>
    </format>
    <format dxfId="1191">
      <pivotArea outline="0" collapsedLevelsAreSubtotals="1" fieldPosition="0"/>
    </format>
  </formats>
  <chartFormats count="5">
    <chartFormat chart="18" format="0"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3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10.xml><?xml version="1.0" encoding="utf-8"?>
<pivotTableDefinition xmlns="http://schemas.openxmlformats.org/spreadsheetml/2006/main" name="PivotTable10" cacheId="658" applyNumberFormats="0" applyBorderFormats="0" applyFontFormats="0" applyPatternFormats="0" applyAlignmentFormats="0" applyWidthHeightFormats="1" dataCaption="Values" tag="6665ea62-9853-4b75-a3a5-fb9d41f8d1d5" updatedVersion="6" minRefreshableVersion="3" subtotalHiddenItems="1" itemPrintTitles="1" createdVersion="5" indent="0" outline="1" outlineData="1" multipleFieldFilters="0" chartFormat="21">
  <location ref="A26:B29"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Count of Patient Id" fld="1" subtotal="count" baseField="0" baseItem="0"/>
  </dataFields>
  <formats count="8">
    <format dxfId="1549">
      <pivotArea outline="0" collapsedLevelsAreSubtotals="1" fieldPosition="0"/>
    </format>
    <format dxfId="1548">
      <pivotArea outline="0" collapsedLevelsAreSubtotals="1" fieldPosition="0"/>
    </format>
    <format dxfId="1547">
      <pivotArea outline="0" collapsedLevelsAreSubtotals="1" fieldPosition="0"/>
    </format>
    <format dxfId="1546">
      <pivotArea outline="0" collapsedLevelsAreSubtotals="1" fieldPosition="0"/>
    </format>
    <format dxfId="1545">
      <pivotArea outline="0" collapsedLevelsAreSubtotals="1" fieldPosition="0"/>
    </format>
    <format dxfId="1544">
      <pivotArea outline="0" collapsedLevelsAreSubtotals="1" fieldPosition="0"/>
    </format>
    <format dxfId="1543">
      <pivotArea outline="0" collapsedLevelsAreSubtotals="1" fieldPosition="0"/>
    </format>
    <format dxfId="1542">
      <pivotArea outline="0" collapsedLevelsAreSubtotals="1" fieldPosition="0"/>
    </format>
  </formats>
  <chartFormats count="4">
    <chartFormat chart="18" format="0"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0" count="1" selected="0">
            <x v="0"/>
          </reference>
        </references>
      </pivotArea>
    </chartFormat>
    <chartFormat chart="20" format="6">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11.xml><?xml version="1.0" encoding="utf-8"?>
<pivotTableDefinition xmlns="http://schemas.openxmlformats.org/spreadsheetml/2006/main" name="PivotTable3" cacheId="667" applyNumberFormats="0" applyBorderFormats="0" applyFontFormats="0" applyPatternFormats="0" applyAlignmentFormats="0" applyWidthHeightFormats="1" dataCaption="Values" tag="9c4db6ae-bc3e-44a2-822d-5a7114c7718f" updatedVersion="6" minRefreshableVersion="3" subtotalHiddenItems="1" itemPrintTitles="1" createdVersion="5" indent="0" outline="1" outlineData="1" multipleFieldFilters="0">
  <location ref="A7:A8"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Satisfaction Score" fld="0" subtotal="average" baseField="0" baseItem="1"/>
  </dataFields>
  <formats count="6">
    <format dxfId="1555">
      <pivotArea outline="0" collapsedLevelsAreSubtotals="1" fieldPosition="0"/>
    </format>
    <format dxfId="1554">
      <pivotArea outline="0" collapsedLevelsAreSubtotals="1" fieldPosition="0"/>
    </format>
    <format dxfId="1553">
      <pivotArea outline="0" collapsedLevelsAreSubtotals="1" fieldPosition="0"/>
    </format>
    <format dxfId="1552">
      <pivotArea outline="0" collapsedLevelsAreSubtotals="1" fieldPosition="0"/>
    </format>
    <format dxfId="1551">
      <pivotArea outline="0" collapsedLevelsAreSubtotals="1" fieldPosition="0"/>
    </format>
    <format dxfId="1550">
      <pivotArea outline="0" collapsedLevelsAreSubtotals="1" fieldPosition="0"/>
    </format>
  </formats>
  <pivotHierarchies count="3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12.xml><?xml version="1.0" encoding="utf-8"?>
<pivotTableDefinition xmlns="http://schemas.openxmlformats.org/spreadsheetml/2006/main" name="PivotTable2" cacheId="664" applyNumberFormats="0" applyBorderFormats="0" applyFontFormats="0" applyPatternFormats="0" applyAlignmentFormats="0" applyWidthHeightFormats="1" dataCaption="Values" tag="5171c62b-7ec4-4405-81fc-3a0c1d977cd2" updatedVersion="6" minRefreshableVersion="3" subtotalHiddenItems="1" itemPrintTitles="1" createdVersion="5" indent="0" outline="1" outlineData="1" multipleFieldFilters="0">
  <location ref="A4:A5"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Waittime" fld="0" subtotal="average" baseField="0" baseItem="1" numFmtId="2"/>
  </dataFields>
  <formats count="6">
    <format dxfId="1561">
      <pivotArea outline="0" collapsedLevelsAreSubtotals="1" fieldPosition="0"/>
    </format>
    <format dxfId="1560">
      <pivotArea outline="0" collapsedLevelsAreSubtotals="1" fieldPosition="0"/>
    </format>
    <format dxfId="1559">
      <pivotArea outline="0" collapsedLevelsAreSubtotals="1" fieldPosition="0"/>
    </format>
    <format dxfId="1558">
      <pivotArea outline="0" collapsedLevelsAreSubtotals="1" fieldPosition="0"/>
    </format>
    <format dxfId="1557">
      <pivotArea outline="0" collapsedLevelsAreSubtotals="1" fieldPosition="0"/>
    </format>
    <format dxfId="1556">
      <pivotArea outline="0" collapsedLevelsAreSubtotals="1" fieldPosition="0"/>
    </format>
  </formats>
  <pivotHierarchies count="3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2.xml><?xml version="1.0" encoding="utf-8"?>
<pivotTableDefinition xmlns="http://schemas.openxmlformats.org/spreadsheetml/2006/main" name="PivotTable9" cacheId="685" applyNumberFormats="0" applyBorderFormats="0" applyFontFormats="0" applyPatternFormats="0" applyAlignmentFormats="0" applyWidthHeightFormats="1" dataCaption="Values" tag="a047149e-8a6a-4021-8b57-7ef7d1186781" updatedVersion="6" minRefreshableVersion="3" subtotalHiddenItems="1" itemPrintTitles="1" createdVersion="5" indent="0" outline="1" outlineData="1" multipleFieldFilters="0" chartFormat="14">
  <location ref="A21:B24"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Count of Patient Id" fld="1" subtotal="count" baseField="0" baseItem="0"/>
  </dataFields>
  <formats count="8">
    <format dxfId="1497">
      <pivotArea outline="0" collapsedLevelsAreSubtotals="1" fieldPosition="0"/>
    </format>
    <format dxfId="1496">
      <pivotArea outline="0" collapsedLevelsAreSubtotals="1" fieldPosition="0"/>
    </format>
    <format dxfId="1495">
      <pivotArea outline="0" collapsedLevelsAreSubtotals="1" fieldPosition="0"/>
    </format>
    <format dxfId="1494">
      <pivotArea outline="0" collapsedLevelsAreSubtotals="1" fieldPosition="0"/>
    </format>
    <format dxfId="1493">
      <pivotArea outline="0" collapsedLevelsAreSubtotals="1" fieldPosition="0"/>
    </format>
    <format dxfId="1492">
      <pivotArea outline="0" collapsedLevelsAreSubtotals="1" fieldPosition="0"/>
    </format>
    <format dxfId="1491">
      <pivotArea outline="0" collapsedLevelsAreSubtotals="1" fieldPosition="0"/>
    </format>
    <format dxfId="1490">
      <pivotArea outline="0" collapsedLevelsAreSubtotals="1" fieldPosition="0"/>
    </format>
  </formats>
  <chartFormats count="3">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0" count="1" selected="0">
            <x v="0"/>
          </reference>
        </references>
      </pivotArea>
    </chartFormat>
    <chartFormat chart="13" format="9">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3.xml><?xml version="1.0" encoding="utf-8"?>
<pivotTableDefinition xmlns="http://schemas.openxmlformats.org/spreadsheetml/2006/main" name="PivotTable8" cacheId="682" applyNumberFormats="0" applyBorderFormats="0" applyFontFormats="0" applyPatternFormats="0" applyAlignmentFormats="0" applyWidthHeightFormats="1" dataCaption="Values" tag="e65e172f-1e9a-421e-8ae7-dc430a71ca39" updatedVersion="6" minRefreshableVersion="3" itemPrintTitles="1" createdVersion="5" indent="0" outline="1" outlineData="1" multipleFieldFilters="0" chartFormat="14">
  <location ref="J1:K365" firstHeaderRow="1" firstDataRow="1" firstDataCol="1"/>
  <pivotFields count="3">
    <pivotField axis="axisRow" allDrilled="1" showAll="0" dataSourceSort="1" defaultAttributeDrillState="1">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dataField="1" showAll="0"/>
    <pivotField allDrilled="1" showAll="0" dataSourceSort="1" defaultAttributeDrillState="1"/>
  </pivotFields>
  <rowFields count="1">
    <field x="0"/>
  </rowFields>
  <rowItems count="3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t="grand">
      <x/>
    </i>
  </rowItems>
  <colItems count="1">
    <i/>
  </colItems>
  <dataFields count="1">
    <dataField name="Average of Patient Satisfaction Score" fld="1" subtotal="average" baseField="1" baseItem="0" numFmtId="2"/>
  </dataFields>
  <formats count="7">
    <format dxfId="1504">
      <pivotArea outline="0" collapsedLevelsAreSubtotals="1" fieldPosition="0"/>
    </format>
    <format dxfId="1503">
      <pivotArea outline="0" collapsedLevelsAreSubtotals="1" fieldPosition="0"/>
    </format>
    <format dxfId="1502">
      <pivotArea outline="0" collapsedLevelsAreSubtotals="1" fieldPosition="0"/>
    </format>
    <format dxfId="1501">
      <pivotArea outline="0" collapsedLevelsAreSubtotals="1" fieldPosition="0"/>
    </format>
    <format dxfId="1500">
      <pivotArea outline="0" collapsedLevelsAreSubtotals="1" fieldPosition="0"/>
    </format>
    <format dxfId="1499">
      <pivotArea outline="0" collapsedLevelsAreSubtotals="1" fieldPosition="0"/>
    </format>
    <format dxfId="1498">
      <pivotArea outline="0" collapsedLevelsAreSubtotals="1" fieldPosition="0"/>
    </format>
  </formats>
  <chartFormats count="4">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Hierarchies count="3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4.xml><?xml version="1.0" encoding="utf-8"?>
<pivotTableDefinition xmlns="http://schemas.openxmlformats.org/spreadsheetml/2006/main" name="PivotTable5" cacheId="673" applyNumberFormats="0" applyBorderFormats="0" applyFontFormats="0" applyPatternFormats="0" applyAlignmentFormats="0" applyWidthHeightFormats="1" dataCaption="Values" tag="cbb419b3-eaf4-4dd3-bb6c-78bbfa2b1fa5" updatedVersion="6" minRefreshableVersion="3" subtotalHiddenItems="1" itemPrintTitles="1" createdVersion="5" indent="0" outline="1" outlineData="1" multipleFieldFilters="0" chartFormat="5">
  <location ref="A10:B19" firstHeaderRow="1" firstDataRow="1" firstDataCol="1"/>
  <pivotFields count="3">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0"/>
  </rowFields>
  <rowItems count="9">
    <i>
      <x/>
    </i>
    <i>
      <x v="1"/>
    </i>
    <i>
      <x v="2"/>
    </i>
    <i>
      <x v="3"/>
    </i>
    <i>
      <x v="4"/>
    </i>
    <i>
      <x v="5"/>
    </i>
    <i>
      <x v="6"/>
    </i>
    <i>
      <x v="7"/>
    </i>
    <i t="grand">
      <x/>
    </i>
  </rowItems>
  <colItems count="1">
    <i/>
  </colItems>
  <dataFields count="1">
    <dataField name="Count of Age Group" fld="1" subtotal="count" baseField="1" baseItem="0" numFmtId="1"/>
  </dataFields>
  <formats count="8">
    <format dxfId="1512">
      <pivotArea outline="0" collapsedLevelsAreSubtotals="1" fieldPosition="0"/>
    </format>
    <format dxfId="1511">
      <pivotArea outline="0" collapsedLevelsAreSubtotals="1" fieldPosition="0"/>
    </format>
    <format dxfId="1510">
      <pivotArea outline="0" collapsedLevelsAreSubtotals="1" fieldPosition="0"/>
    </format>
    <format dxfId="1509">
      <pivotArea outline="0" collapsedLevelsAreSubtotals="1" fieldPosition="0"/>
    </format>
    <format dxfId="1508">
      <pivotArea outline="0" collapsedLevelsAreSubtotals="1" fieldPosition="0"/>
    </format>
    <format dxfId="1507">
      <pivotArea outline="0" collapsedLevelsAreSubtotals="1" fieldPosition="0"/>
    </format>
    <format dxfId="1506">
      <pivotArea outline="0" collapsedLevelsAreSubtotals="1" fieldPosition="0"/>
    </format>
    <format dxfId="1505">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3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5.xml><?xml version="1.0" encoding="utf-8"?>
<pivotTableDefinition xmlns="http://schemas.openxmlformats.org/spreadsheetml/2006/main" name="PivotTable1" cacheId="655" applyNumberFormats="0" applyBorderFormats="0" applyFontFormats="0" applyPatternFormats="0" applyAlignmentFormats="0" applyWidthHeightFormats="1" dataCaption="Values" tag="3605bb94-6595-4a2c-b27f-d6e998e003f7" updatedVersion="6" minRefreshableVersion="3" subtotalHiddenItems="1" itemPrintTitles="1" createdVersion="5" indent="0" outline="1" outlineData="1" multipleFieldFilters="0">
  <location ref="A1:A2" firstHeaderRow="1" firstDataRow="1" firstDataCol="0"/>
  <pivotFields count="2">
    <pivotField dataField="1" showAll="0"/>
    <pivotField allDrilled="1" showAll="0" dataSourceSort="1" defaultAttributeDrillState="1"/>
  </pivotFields>
  <rowItems count="1">
    <i/>
  </rowItems>
  <colItems count="1">
    <i/>
  </colItems>
  <dataFields count="1">
    <dataField name="Distinct Count of Patient Id" fld="0" subtotal="count" baseField="0" baseItem="890232624">
      <extLst>
        <ext xmlns:x15="http://schemas.microsoft.com/office/spreadsheetml/2010/11/main" uri="{FABC7310-3BB5-11E1-824E-6D434824019B}">
          <x15:dataField isCountDistinct="1"/>
        </ext>
      </extLst>
    </dataField>
  </dataFields>
  <pivotHierarchies count="3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6.xml><?xml version="1.0" encoding="utf-8"?>
<pivotTableDefinition xmlns="http://schemas.openxmlformats.org/spreadsheetml/2006/main" name="PivotTable4" cacheId="670" applyNumberFormats="0" applyBorderFormats="0" applyFontFormats="0" applyPatternFormats="0" applyAlignmentFormats="0" applyWidthHeightFormats="1" dataCaption="Values" tag="d3794533-da18-42e7-aec0-1145158ce63c" updatedVersion="6" minRefreshableVersion="3" useAutoFormatting="1" subtotalHiddenItems="1" itemPrintTitles="1" createdVersion="5" indent="0" outline="1" outlineData="1" multipleFieldFilters="0" chartFormat="4">
  <location ref="A34:C37" firstHeaderRow="0" firstDataRow="1" firstDataCol="1"/>
  <pivotFields count="4">
    <pivotField axis="axisRow" allDrilled="1" showAll="0" dataSourceSort="1" defaultAttributeDrillState="1">
      <items count="3">
        <item x="0"/>
        <item x="1"/>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1" baseItem="0" numFmtId="1"/>
    <dataField name="Count of Patient Admission Flag2" fld="3" subtotal="count" showDataAs="percentOfTotal" baseField="1" baseItem="0" numFmtId="10">
      <extLst>
        <ext xmlns:x14="http://schemas.microsoft.com/office/spreadsheetml/2009/9/main" uri="{E15A36E0-9728-4e99-A89B-3F7291B0FE68}">
          <x14:dataField sourceField="1" uniqueName="[__Xl2].[Measures].[Count of Patient Admission Flag]"/>
        </ext>
      </extLst>
    </dataField>
  </dataFields>
  <formats count="11">
    <format dxfId="1523">
      <pivotArea outline="0" collapsedLevelsAreSubtotals="1" fieldPosition="0"/>
    </format>
    <format dxfId="1522">
      <pivotArea outline="0" collapsedLevelsAreSubtotals="1" fieldPosition="0"/>
    </format>
    <format dxfId="1521">
      <pivotArea outline="0" collapsedLevelsAreSubtotals="1" fieldPosition="0"/>
    </format>
    <format dxfId="1520">
      <pivotArea outline="0" collapsedLevelsAreSubtotals="1" fieldPosition="0"/>
    </format>
    <format dxfId="1519">
      <pivotArea outline="0" collapsedLevelsAreSubtotals="1" fieldPosition="0"/>
    </format>
    <format dxfId="1518">
      <pivotArea outline="0" collapsedLevelsAreSubtotals="1" fieldPosition="0"/>
    </format>
    <format dxfId="1517">
      <pivotArea outline="0" collapsedLevelsAreSubtotals="1" fieldPosition="0"/>
    </format>
    <format dxfId="1516">
      <pivotArea outline="0" collapsedLevelsAreSubtotals="1" fieldPosition="0"/>
    </format>
    <format dxfId="1515">
      <pivotArea outline="0" collapsedLevelsAreSubtotals="1" fieldPosition="0"/>
    </format>
    <format dxfId="1514">
      <pivotArea outline="0" collapsedLevelsAreSubtotals="1" fieldPosition="0"/>
    </format>
    <format dxfId="1513">
      <pivotArea outline="0" fieldPosition="0">
        <references count="1">
          <reference field="4294967294" count="1">
            <x v="1"/>
          </reference>
        </references>
      </pivotArea>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1"/>
          </reference>
          <reference field="0" count="1" selected="0">
            <x v="1"/>
          </reference>
        </references>
      </pivotArea>
    </chartFormat>
    <chartFormat chart="3" format="3">
      <pivotArea type="data" outline="0" fieldPosition="0">
        <references count="2">
          <reference field="4294967294" count="1" selected="0">
            <x v="1"/>
          </reference>
          <reference field="0" count="1" selected="0">
            <x v="0"/>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7.xml><?xml version="1.0" encoding="utf-8"?>
<pivotTableDefinition xmlns="http://schemas.openxmlformats.org/spreadsheetml/2006/main" name="PivotTable11" cacheId="661" applyNumberFormats="0" applyBorderFormats="0" applyFontFormats="0" applyPatternFormats="0" applyAlignmentFormats="0" applyWidthHeightFormats="1" dataCaption="Values" tag="e0a891f1-2e8e-445c-9373-35d69ed7dc29" updatedVersion="6" minRefreshableVersion="3" subtotalHiddenItems="1" itemPrintTitles="1" createdVersion="5" indent="0" outline="1" outlineData="1" multipleFieldFilters="0" chartFormat="27">
  <location ref="A39:B48" firstHeaderRow="1" firstDataRow="1" firstDataCol="1"/>
  <pivotFields count="3">
    <pivotField dataField="1" showAll="0"/>
    <pivotField axis="axisRow" allDrilled="1" showAll="0" dataSourceSort="1" defaultAttributeDrillState="1">
      <items count="9">
        <item x="0"/>
        <item x="1"/>
        <item x="2"/>
        <item x="3"/>
        <item x="4"/>
        <item x="5"/>
        <item x="6"/>
        <item x="7"/>
        <item t="default"/>
      </items>
    </pivotField>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Patient Id" fld="0" subtotal="count" baseField="0" baseItem="0"/>
  </dataFields>
  <formats count="8">
    <format dxfId="1531">
      <pivotArea outline="0" collapsedLevelsAreSubtotals="1" fieldPosition="0"/>
    </format>
    <format dxfId="1530">
      <pivotArea outline="0" collapsedLevelsAreSubtotals="1" fieldPosition="0"/>
    </format>
    <format dxfId="1529">
      <pivotArea outline="0" collapsedLevelsAreSubtotals="1" fieldPosition="0"/>
    </format>
    <format dxfId="1528">
      <pivotArea outline="0" collapsedLevelsAreSubtotals="1" fieldPosition="0"/>
    </format>
    <format dxfId="1527">
      <pivotArea outline="0" collapsedLevelsAreSubtotals="1" fieldPosition="0"/>
    </format>
    <format dxfId="1526">
      <pivotArea outline="0" collapsedLevelsAreSubtotals="1" fieldPosition="0"/>
    </format>
    <format dxfId="1525">
      <pivotArea outline="0" collapsedLevelsAreSubtotals="1" fieldPosition="0"/>
    </format>
    <format dxfId="1524">
      <pivotArea outline="0" collapsedLevelsAreSubtotals="1" fieldPosition="0"/>
    </format>
  </formats>
  <chartFormats count="5">
    <chartFormat chart="18" format="0"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3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8.xml><?xml version="1.0" encoding="utf-8"?>
<pivotTableDefinition xmlns="http://schemas.openxmlformats.org/spreadsheetml/2006/main" name="PivotTable7" cacheId="679" applyNumberFormats="0" applyBorderFormats="0" applyFontFormats="0" applyPatternFormats="0" applyAlignmentFormats="0" applyWidthHeightFormats="1" dataCaption="Values" tag="df1fe896-45c7-47dd-bc63-0559d9f060a5" updatedVersion="6" minRefreshableVersion="3" itemPrintTitles="1" createdVersion="5" indent="0" outline="1" outlineData="1" multipleFieldFilters="0" chartFormat="13">
  <location ref="G1:H368" firstHeaderRow="1" firstDataRow="1" firstDataCol="1"/>
  <pivotFields count="3">
    <pivotField axis="axisRow" allDrilled="1" showAll="0" dataSourceSort="1" defaultAttributeDrillState="1">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dataField="1" showAll="0"/>
    <pivotField allDrilled="1" showAll="0" dataSourceSort="1" defaultAttributeDrillState="1"/>
  </pivotFields>
  <rowFields count="1">
    <field x="0"/>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Average of Patient Waittime" fld="1" subtotal="average" baseField="0" baseItem="0" numFmtId="2"/>
  </dataFields>
  <formats count="10">
    <format dxfId="1541">
      <pivotArea collapsedLevelsAreSubtotals="1" fieldPosition="0">
        <references count="1">
          <reference field="0" count="1">
            <x v="9"/>
          </reference>
        </references>
      </pivotArea>
    </format>
    <format dxfId="1540">
      <pivotArea collapsedLevelsAreSubtotals="1" fieldPosition="0">
        <references count="1">
          <reference field="0" count="1">
            <x v="9"/>
          </reference>
        </references>
      </pivotArea>
    </format>
    <format dxfId="1539">
      <pivotArea collapsedLevelsAreSubtotals="1" fieldPosition="0">
        <references count="1">
          <reference field="0" count="1">
            <x v="9"/>
          </reference>
        </references>
      </pivotArea>
    </format>
    <format dxfId="1538">
      <pivotArea collapsedLevelsAreSubtotals="1" fieldPosition="0">
        <references count="1">
          <reference field="0" count="1">
            <x v="9"/>
          </reference>
        </references>
      </pivotArea>
    </format>
    <format dxfId="1537">
      <pivotArea outline="0" collapsedLevelsAreSubtotals="1" fieldPosition="0"/>
    </format>
    <format dxfId="1536">
      <pivotArea outline="0" collapsedLevelsAreSubtotals="1" fieldPosition="0"/>
    </format>
    <format dxfId="1535">
      <pivotArea outline="0" collapsedLevelsAreSubtotals="1" fieldPosition="0"/>
    </format>
    <format dxfId="1534">
      <pivotArea outline="0" collapsedLevelsAreSubtotals="1" fieldPosition="0"/>
    </format>
    <format dxfId="1533">
      <pivotArea outline="0" collapsedLevelsAreSubtotals="1" fieldPosition="0"/>
    </format>
    <format dxfId="1532">
      <pivotArea outline="0" collapsedLevelsAreSubtotals="1" fieldPosition="0"/>
    </format>
  </formats>
  <chartFormats count="2">
    <chartFormat chart="10" format="2" series="1">
      <pivotArea type="data" outline="0" fieldPosition="0">
        <references count="1">
          <reference field="4294967294" count="1" selected="0">
            <x v="0"/>
          </reference>
        </references>
      </pivotArea>
    </chartFormat>
    <chartFormat chart="12" format="371" series="1">
      <pivotArea type="data" outline="0" fieldPosition="0">
        <references count="1">
          <reference field="4294967294" count="1" selected="0">
            <x v="0"/>
          </reference>
        </references>
      </pivotArea>
    </chartFormat>
  </chartFormats>
  <pivotHierarchies count="3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9.xml><?xml version="1.0" encoding="utf-8"?>
<pivotTableDefinition xmlns="http://schemas.openxmlformats.org/spreadsheetml/2006/main" name="PivotTable6" cacheId="676" applyNumberFormats="0" applyBorderFormats="0" applyFontFormats="0" applyPatternFormats="0" applyAlignmentFormats="0" applyWidthHeightFormats="1" dataCaption="Values" tag="339805e8-ee17-4bba-bdda-72fab0327919" updatedVersion="6" minRefreshableVersion="3" subtotalHiddenItems="1" itemPrintTitles="1" createdVersion="5" indent="0" outline="1" outlineData="1" multipleFieldFilters="0" chartFormat="10">
  <location ref="D1:E368" firstHeaderRow="1" firstDataRow="1" firstDataCol="1"/>
  <pivotFields count="3">
    <pivotField dataField="1" showAll="0"/>
    <pivotField axis="axisRow" allDrilled="1" showAll="0" dataSourceSort="1" defaultAttributeDrillState="1">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llDrilled="1" showAll="0" dataSourceSort="1" defaultAttributeDrillState="1"/>
  </pivotFields>
  <rowFields count="1">
    <field x="1"/>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Distinct Count of Patient Id" fld="0" subtotal="count" baseField="0" baseItem="890232624">
      <extLst>
        <ext xmlns:x15="http://schemas.microsoft.com/office/spreadsheetml/2010/11/main" uri="{FABC7310-3BB5-11E1-824E-6D434824019B}">
          <x15:dataField isCountDistinct="1"/>
        </ext>
      </extLst>
    </dataField>
  </dataFields>
  <chartFormats count="3">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Hierarchies count="3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Month" sourceName="[Calendar_table].[Date (Month)]">
  <pivotTables>
    <pivotTable tabId="1" name="PivotTable6"/>
    <pivotTable tabId="1" name="PivotTable1"/>
    <pivotTable tabId="1" name="PivotTable2"/>
    <pivotTable tabId="1" name="PivotTable3"/>
    <pivotTable tabId="1" name="PivotTable7"/>
    <pivotTable tabId="1" name="PivotTable8"/>
    <pivotTable tabId="1" name="PivotTable4"/>
    <pivotTable tabId="1" name="PivotTable5"/>
    <pivotTable tabId="1" name="PivotTable9"/>
    <pivotTable tabId="1" name="PivotTable10"/>
    <pivotTable tabId="1" name="PivotTable11"/>
    <pivotTable tabId="1" name="PivotTable12"/>
  </pivotTables>
  <data>
    <olap pivotCacheId="9">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__Year"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9">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Month)" cache="Slicer_Date__Month" caption="Date (Month)" level="1" style="SlicerStyleLight5" rowHeight="228600"/>
  <slicer name="Date (Year)" cache="Slicer_Date__Year" caption="Date (Year)" columnCount="2" level="1" rowHeight="347472"/>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8"/>
  <sheetViews>
    <sheetView topLeftCell="A32" workbookViewId="0">
      <selection activeCell="B52" sqref="B52"/>
    </sheetView>
  </sheetViews>
  <sheetFormatPr defaultRowHeight="15" x14ac:dyDescent="0.25"/>
  <cols>
    <col min="1" max="1" width="13.28515625" customWidth="1"/>
    <col min="2" max="2" width="29.85546875" customWidth="1"/>
    <col min="3" max="3" width="30.85546875" customWidth="1"/>
    <col min="4" max="4" width="13.140625" customWidth="1"/>
    <col min="5" max="5" width="25.140625" bestFit="1" customWidth="1"/>
    <col min="6" max="6" width="8.7109375" customWidth="1"/>
    <col min="7" max="7" width="13.140625" bestFit="1" customWidth="1"/>
    <col min="8" max="8" width="26.85546875" bestFit="1" customWidth="1"/>
    <col min="9" max="9" width="3.85546875" customWidth="1"/>
    <col min="10" max="10" width="13.140625" customWidth="1"/>
    <col min="11" max="12" width="34.28515625" customWidth="1"/>
    <col min="13" max="13" width="17.42578125" customWidth="1"/>
    <col min="14" max="14" width="15.140625" customWidth="1"/>
    <col min="15" max="15" width="15.5703125" customWidth="1"/>
    <col min="16" max="16" width="19.5703125" customWidth="1"/>
    <col min="17" max="31" width="9.7109375" bestFit="1" customWidth="1"/>
    <col min="32" max="40" width="8.7109375" customWidth="1"/>
    <col min="41" max="60" width="9.7109375" bestFit="1" customWidth="1"/>
    <col min="61" max="61" width="11.28515625" bestFit="1" customWidth="1"/>
  </cols>
  <sheetData>
    <row r="1" spans="1:15" x14ac:dyDescent="0.25">
      <c r="A1" t="s">
        <v>0</v>
      </c>
      <c r="D1" s="2" t="s">
        <v>3</v>
      </c>
      <c r="E1" t="s">
        <v>0</v>
      </c>
      <c r="G1" s="2" t="s">
        <v>3</v>
      </c>
      <c r="H1" t="s">
        <v>1</v>
      </c>
      <c r="J1" s="2" t="s">
        <v>3</v>
      </c>
      <c r="K1" t="s">
        <v>2</v>
      </c>
    </row>
    <row r="2" spans="1:15" x14ac:dyDescent="0.25">
      <c r="A2" s="1">
        <v>9216</v>
      </c>
      <c r="D2" s="5" t="s">
        <v>5</v>
      </c>
      <c r="E2" s="1">
        <v>19</v>
      </c>
      <c r="G2" s="5" t="s">
        <v>5</v>
      </c>
      <c r="H2" s="3">
        <v>37.789473684210527</v>
      </c>
      <c r="J2" s="5" t="s">
        <v>5</v>
      </c>
      <c r="K2" s="3">
        <v>6.666666666666667</v>
      </c>
      <c r="M2" s="12" t="s">
        <v>375</v>
      </c>
      <c r="N2" s="12" t="s">
        <v>377</v>
      </c>
      <c r="O2" s="12" t="s">
        <v>376</v>
      </c>
    </row>
    <row r="3" spans="1:15" x14ac:dyDescent="0.25">
      <c r="D3" s="5" t="s">
        <v>6</v>
      </c>
      <c r="E3" s="1">
        <v>14</v>
      </c>
      <c r="G3" s="5" t="s">
        <v>6</v>
      </c>
      <c r="H3" s="3">
        <v>38.214285714285715</v>
      </c>
      <c r="J3" s="5" t="s">
        <v>6</v>
      </c>
      <c r="K3" s="3">
        <v>3.5</v>
      </c>
      <c r="M3" s="14" t="str">
        <f>A36</f>
        <v>Not Admitted</v>
      </c>
      <c r="N3" s="14">
        <f>B36</f>
        <v>4604</v>
      </c>
      <c r="O3" s="15">
        <f>C36</f>
        <v>0.49956597222222221</v>
      </c>
    </row>
    <row r="4" spans="1:15" x14ac:dyDescent="0.25">
      <c r="A4" t="s">
        <v>1</v>
      </c>
      <c r="D4" s="5" t="s">
        <v>7</v>
      </c>
      <c r="E4" s="1">
        <v>13</v>
      </c>
      <c r="G4" s="5" t="s">
        <v>7</v>
      </c>
      <c r="H4" s="3">
        <v>40.92307692307692</v>
      </c>
      <c r="J4" s="5" t="s">
        <v>7</v>
      </c>
      <c r="K4" s="3">
        <v>4.5</v>
      </c>
      <c r="M4" s="14" t="str">
        <f>A35</f>
        <v>Admitted</v>
      </c>
      <c r="N4" s="14">
        <f>B35</f>
        <v>4612</v>
      </c>
      <c r="O4" s="15">
        <f>C35</f>
        <v>0.50043402777777779</v>
      </c>
    </row>
    <row r="5" spans="1:15" x14ac:dyDescent="0.25">
      <c r="A5" s="3">
        <v>35.259874131944443</v>
      </c>
      <c r="C5" s="5"/>
      <c r="D5" s="5" t="s">
        <v>8</v>
      </c>
      <c r="E5" s="1">
        <v>22</v>
      </c>
      <c r="G5" s="5" t="s">
        <v>8</v>
      </c>
      <c r="H5" s="3">
        <v>34.5</v>
      </c>
      <c r="J5" s="5" t="s">
        <v>8</v>
      </c>
      <c r="K5" s="3">
        <v>4.8</v>
      </c>
    </row>
    <row r="6" spans="1:15" x14ac:dyDescent="0.25">
      <c r="C6" s="6"/>
      <c r="D6" s="5" t="s">
        <v>9</v>
      </c>
      <c r="E6" s="1">
        <v>19</v>
      </c>
      <c r="G6" s="5" t="s">
        <v>9</v>
      </c>
      <c r="H6" s="3">
        <v>30.684210526315791</v>
      </c>
      <c r="J6" s="5" t="s">
        <v>9</v>
      </c>
      <c r="K6" s="3">
        <v>7.75</v>
      </c>
    </row>
    <row r="7" spans="1:15" x14ac:dyDescent="0.25">
      <c r="A7" t="s">
        <v>2</v>
      </c>
      <c r="C7" s="7"/>
      <c r="D7" s="5" t="s">
        <v>10</v>
      </c>
      <c r="E7" s="1">
        <v>15</v>
      </c>
      <c r="G7" s="5" t="s">
        <v>10</v>
      </c>
      <c r="H7" s="3">
        <v>37.666666666666664</v>
      </c>
      <c r="J7" s="5" t="s">
        <v>10</v>
      </c>
      <c r="K7" s="3">
        <v>6.2</v>
      </c>
    </row>
    <row r="8" spans="1:15" x14ac:dyDescent="0.25">
      <c r="A8" s="3">
        <v>4.9920540325784666</v>
      </c>
      <c r="C8" s="8"/>
      <c r="D8" s="5" t="s">
        <v>11</v>
      </c>
      <c r="E8" s="1">
        <v>12</v>
      </c>
      <c r="G8" s="5" t="s">
        <v>11</v>
      </c>
      <c r="H8" s="3">
        <v>36.083333333333336</v>
      </c>
      <c r="J8" s="5" t="s">
        <v>11</v>
      </c>
      <c r="K8" s="3">
        <v>3.75</v>
      </c>
    </row>
    <row r="9" spans="1:15" x14ac:dyDescent="0.25">
      <c r="C9" s="8"/>
      <c r="D9" s="5" t="s">
        <v>12</v>
      </c>
      <c r="E9" s="1">
        <v>21</v>
      </c>
      <c r="G9" s="5" t="s">
        <v>12</v>
      </c>
      <c r="H9" s="3">
        <v>43.523809523809526</v>
      </c>
      <c r="J9" s="5" t="s">
        <v>12</v>
      </c>
      <c r="K9" s="3">
        <v>6.5</v>
      </c>
    </row>
    <row r="10" spans="1:15" x14ac:dyDescent="0.25">
      <c r="A10" s="2" t="s">
        <v>3</v>
      </c>
      <c r="B10" t="s">
        <v>386</v>
      </c>
      <c r="D10" s="5" t="s">
        <v>13</v>
      </c>
      <c r="E10" s="1">
        <v>12</v>
      </c>
      <c r="G10" s="5" t="s">
        <v>13</v>
      </c>
      <c r="H10" s="3">
        <v>29.5</v>
      </c>
      <c r="J10" s="5" t="s">
        <v>13</v>
      </c>
      <c r="K10" s="3">
        <v>3</v>
      </c>
    </row>
    <row r="11" spans="1:15" x14ac:dyDescent="0.25">
      <c r="A11" s="5" t="s">
        <v>378</v>
      </c>
      <c r="B11" s="10">
        <v>1176</v>
      </c>
      <c r="D11" s="5" t="s">
        <v>14</v>
      </c>
      <c r="E11" s="1">
        <v>13</v>
      </c>
      <c r="G11" s="5" t="s">
        <v>14</v>
      </c>
      <c r="H11" s="3">
        <v>38.07692307692308</v>
      </c>
      <c r="J11" s="5" t="s">
        <v>14</v>
      </c>
      <c r="K11" s="3">
        <v>4.5</v>
      </c>
    </row>
    <row r="12" spans="1:15" x14ac:dyDescent="0.25">
      <c r="A12" s="5" t="s">
        <v>379</v>
      </c>
      <c r="B12" s="10">
        <v>1160</v>
      </c>
      <c r="D12" s="5" t="s">
        <v>15</v>
      </c>
      <c r="E12" s="1">
        <v>13</v>
      </c>
      <c r="G12" s="5" t="s">
        <v>15</v>
      </c>
      <c r="H12" s="3">
        <v>35.846153846153847</v>
      </c>
      <c r="J12" s="5" t="s">
        <v>15</v>
      </c>
      <c r="K12" s="3">
        <v>6</v>
      </c>
    </row>
    <row r="13" spans="1:15" x14ac:dyDescent="0.25">
      <c r="A13" s="5" t="s">
        <v>380</v>
      </c>
      <c r="B13" s="10">
        <v>1207</v>
      </c>
      <c r="D13" s="5" t="s">
        <v>16</v>
      </c>
      <c r="E13" s="1">
        <v>16</v>
      </c>
      <c r="G13" s="5" t="s">
        <v>16</v>
      </c>
      <c r="H13" s="3">
        <v>32.625</v>
      </c>
      <c r="J13" s="5" t="s">
        <v>16</v>
      </c>
      <c r="K13" s="3">
        <v>5.2</v>
      </c>
    </row>
    <row r="14" spans="1:15" x14ac:dyDescent="0.25">
      <c r="A14" s="5" t="s">
        <v>381</v>
      </c>
      <c r="B14" s="10">
        <v>1191</v>
      </c>
      <c r="D14" s="5" t="s">
        <v>17</v>
      </c>
      <c r="E14" s="1">
        <v>20</v>
      </c>
      <c r="G14" s="5" t="s">
        <v>17</v>
      </c>
      <c r="H14" s="3">
        <v>39.200000000000003</v>
      </c>
      <c r="J14" s="5" t="s">
        <v>17</v>
      </c>
      <c r="K14" s="3">
        <v>4.4000000000000004</v>
      </c>
    </row>
    <row r="15" spans="1:15" x14ac:dyDescent="0.25">
      <c r="A15" s="5" t="s">
        <v>382</v>
      </c>
      <c r="B15" s="10">
        <v>1137</v>
      </c>
      <c r="D15" s="5" t="s">
        <v>18</v>
      </c>
      <c r="E15" s="1">
        <v>25</v>
      </c>
      <c r="G15" s="5" t="s">
        <v>18</v>
      </c>
      <c r="H15" s="3">
        <v>35.28</v>
      </c>
      <c r="J15" s="5" t="s">
        <v>18</v>
      </c>
      <c r="K15" s="3">
        <v>3.4545454545454546</v>
      </c>
    </row>
    <row r="16" spans="1:15" x14ac:dyDescent="0.25">
      <c r="A16" s="5" t="s">
        <v>383</v>
      </c>
      <c r="B16" s="10">
        <v>1147</v>
      </c>
      <c r="D16" s="5" t="s">
        <v>19</v>
      </c>
      <c r="E16" s="1">
        <v>20</v>
      </c>
      <c r="G16" s="5" t="s">
        <v>19</v>
      </c>
      <c r="H16" s="3">
        <v>32.549999999999997</v>
      </c>
      <c r="J16" s="5" t="s">
        <v>19</v>
      </c>
      <c r="K16" s="3">
        <v>4.4000000000000004</v>
      </c>
    </row>
    <row r="17" spans="1:11" x14ac:dyDescent="0.25">
      <c r="A17" s="5" t="s">
        <v>384</v>
      </c>
      <c r="B17" s="10">
        <v>1150</v>
      </c>
      <c r="D17" s="5" t="s">
        <v>20</v>
      </c>
      <c r="E17" s="1">
        <v>14</v>
      </c>
      <c r="G17" s="5" t="s">
        <v>20</v>
      </c>
      <c r="H17" s="3">
        <v>35.642857142857146</v>
      </c>
      <c r="J17" s="5" t="s">
        <v>20</v>
      </c>
      <c r="K17" s="3">
        <v>5.833333333333333</v>
      </c>
    </row>
    <row r="18" spans="1:11" x14ac:dyDescent="0.25">
      <c r="A18" s="5" t="s">
        <v>385</v>
      </c>
      <c r="B18" s="10">
        <v>1048</v>
      </c>
      <c r="D18" s="5" t="s">
        <v>21</v>
      </c>
      <c r="E18" s="1">
        <v>17</v>
      </c>
      <c r="G18" s="5" t="s">
        <v>21</v>
      </c>
      <c r="H18" s="3">
        <v>38.764705882352942</v>
      </c>
      <c r="J18" s="5" t="s">
        <v>21</v>
      </c>
      <c r="K18" s="3">
        <v>4.4444444444444446</v>
      </c>
    </row>
    <row r="19" spans="1:11" x14ac:dyDescent="0.25">
      <c r="A19" s="5" t="s">
        <v>4</v>
      </c>
      <c r="B19" s="10">
        <v>9216</v>
      </c>
      <c r="D19" s="5" t="s">
        <v>22</v>
      </c>
      <c r="E19" s="1">
        <v>20</v>
      </c>
      <c r="G19" s="5" t="s">
        <v>22</v>
      </c>
      <c r="H19" s="3">
        <v>39.9</v>
      </c>
      <c r="J19" s="5" t="s">
        <v>22</v>
      </c>
      <c r="K19" s="3">
        <v>5.333333333333333</v>
      </c>
    </row>
    <row r="20" spans="1:11" x14ac:dyDescent="0.25">
      <c r="C20" s="8"/>
      <c r="D20" s="5" t="s">
        <v>23</v>
      </c>
      <c r="E20" s="1">
        <v>10</v>
      </c>
      <c r="G20" s="5" t="s">
        <v>23</v>
      </c>
      <c r="H20" s="3">
        <v>41.6</v>
      </c>
      <c r="J20" s="5" t="s">
        <v>23</v>
      </c>
      <c r="K20" s="3">
        <v>5.333333333333333</v>
      </c>
    </row>
    <row r="21" spans="1:11" x14ac:dyDescent="0.25">
      <c r="A21" s="2" t="s">
        <v>3</v>
      </c>
      <c r="B21" t="s">
        <v>387</v>
      </c>
      <c r="C21" s="8"/>
      <c r="D21" s="5" t="s">
        <v>24</v>
      </c>
      <c r="E21" s="1">
        <v>17</v>
      </c>
      <c r="G21" s="5" t="s">
        <v>24</v>
      </c>
      <c r="H21" s="3">
        <v>39.470588235294116</v>
      </c>
      <c r="J21" s="5" t="s">
        <v>24</v>
      </c>
      <c r="K21" s="3">
        <v>5.5714285714285712</v>
      </c>
    </row>
    <row r="22" spans="1:11" x14ac:dyDescent="0.25">
      <c r="A22" s="5" t="s">
        <v>388</v>
      </c>
      <c r="B22" s="10">
        <v>5467</v>
      </c>
      <c r="C22" s="8"/>
      <c r="D22" s="5" t="s">
        <v>25</v>
      </c>
      <c r="E22" s="1">
        <v>15</v>
      </c>
      <c r="G22" s="5" t="s">
        <v>25</v>
      </c>
      <c r="H22" s="3">
        <v>27.733333333333334</v>
      </c>
      <c r="J22" s="5" t="s">
        <v>25</v>
      </c>
      <c r="K22" s="3">
        <v>5</v>
      </c>
    </row>
    <row r="23" spans="1:11" x14ac:dyDescent="0.25">
      <c r="A23" s="5" t="s">
        <v>389</v>
      </c>
      <c r="B23" s="10">
        <v>3749</v>
      </c>
      <c r="C23" s="8"/>
      <c r="D23" s="5" t="s">
        <v>26</v>
      </c>
      <c r="E23" s="1">
        <v>16</v>
      </c>
      <c r="G23" s="5" t="s">
        <v>26</v>
      </c>
      <c r="H23" s="3">
        <v>36.875</v>
      </c>
      <c r="J23" s="5" t="s">
        <v>26</v>
      </c>
      <c r="K23" s="3">
        <v>6.4</v>
      </c>
    </row>
    <row r="24" spans="1:11" x14ac:dyDescent="0.25">
      <c r="A24" s="5" t="s">
        <v>4</v>
      </c>
      <c r="B24" s="10">
        <v>9216</v>
      </c>
      <c r="C24" s="8"/>
      <c r="D24" s="5" t="s">
        <v>27</v>
      </c>
      <c r="E24" s="1">
        <v>18</v>
      </c>
      <c r="G24" s="5" t="s">
        <v>27</v>
      </c>
      <c r="H24" s="3">
        <v>40.333333333333336</v>
      </c>
      <c r="J24" s="5" t="s">
        <v>27</v>
      </c>
      <c r="K24" s="3">
        <v>5.333333333333333</v>
      </c>
    </row>
    <row r="25" spans="1:11" x14ac:dyDescent="0.25">
      <c r="C25" s="8"/>
      <c r="D25" s="5" t="s">
        <v>28</v>
      </c>
      <c r="E25" s="1">
        <v>16</v>
      </c>
      <c r="G25" s="5" t="s">
        <v>28</v>
      </c>
      <c r="H25" s="3">
        <v>36.5</v>
      </c>
      <c r="J25" s="5" t="s">
        <v>28</v>
      </c>
      <c r="K25" s="3">
        <v>3.75</v>
      </c>
    </row>
    <row r="26" spans="1:11" x14ac:dyDescent="0.25">
      <c r="A26" s="2" t="s">
        <v>3</v>
      </c>
      <c r="B26" t="s">
        <v>387</v>
      </c>
      <c r="C26" s="8"/>
      <c r="D26" s="5" t="s">
        <v>29</v>
      </c>
      <c r="E26" s="1">
        <v>15</v>
      </c>
      <c r="G26" s="5" t="s">
        <v>29</v>
      </c>
      <c r="H26" s="3">
        <v>32.866666666666667</v>
      </c>
      <c r="J26" s="5" t="s">
        <v>29</v>
      </c>
      <c r="K26" s="3">
        <v>6.333333333333333</v>
      </c>
    </row>
    <row r="27" spans="1:11" x14ac:dyDescent="0.25">
      <c r="A27" s="5" t="s">
        <v>390</v>
      </c>
      <c r="B27" s="10">
        <v>4487</v>
      </c>
      <c r="C27" s="8"/>
      <c r="D27" s="5" t="s">
        <v>30</v>
      </c>
      <c r="E27" s="1">
        <v>14</v>
      </c>
      <c r="G27" s="5" t="s">
        <v>30</v>
      </c>
      <c r="H27" s="3">
        <v>36.642857142857146</v>
      </c>
      <c r="J27" s="5" t="s">
        <v>30</v>
      </c>
      <c r="K27" s="3">
        <v>10</v>
      </c>
    </row>
    <row r="28" spans="1:11" x14ac:dyDescent="0.25">
      <c r="A28" s="5" t="s">
        <v>391</v>
      </c>
      <c r="B28" s="10">
        <v>4729</v>
      </c>
      <c r="C28" s="8"/>
      <c r="D28" s="5" t="s">
        <v>31</v>
      </c>
      <c r="E28" s="1">
        <v>16</v>
      </c>
      <c r="G28" s="5" t="s">
        <v>31</v>
      </c>
      <c r="H28" s="3">
        <v>36.5625</v>
      </c>
      <c r="J28" s="5" t="s">
        <v>31</v>
      </c>
      <c r="K28" s="3">
        <v>5</v>
      </c>
    </row>
    <row r="29" spans="1:11" x14ac:dyDescent="0.25">
      <c r="A29" s="5" t="s">
        <v>4</v>
      </c>
      <c r="B29" s="10">
        <v>9216</v>
      </c>
      <c r="C29" s="8"/>
      <c r="D29" s="5" t="s">
        <v>32</v>
      </c>
      <c r="E29" s="1">
        <v>20</v>
      </c>
      <c r="G29" s="5" t="s">
        <v>32</v>
      </c>
      <c r="H29" s="3">
        <v>32.15</v>
      </c>
      <c r="J29" s="5" t="s">
        <v>32</v>
      </c>
      <c r="K29" s="3">
        <v>5.333333333333333</v>
      </c>
    </row>
    <row r="30" spans="1:11" x14ac:dyDescent="0.25">
      <c r="C30" s="8"/>
      <c r="D30" s="5" t="s">
        <v>33</v>
      </c>
      <c r="E30" s="1">
        <v>19</v>
      </c>
      <c r="G30" s="5" t="s">
        <v>33</v>
      </c>
      <c r="H30" s="3">
        <v>38.368421052631582</v>
      </c>
      <c r="J30" s="5" t="s">
        <v>33</v>
      </c>
      <c r="K30" s="3">
        <v>4.8</v>
      </c>
    </row>
    <row r="31" spans="1:11" x14ac:dyDescent="0.25">
      <c r="C31" s="8"/>
      <c r="D31" s="5" t="s">
        <v>34</v>
      </c>
      <c r="E31" s="1">
        <v>14</v>
      </c>
      <c r="G31" s="5" t="s">
        <v>34</v>
      </c>
      <c r="H31" s="3">
        <v>33.071428571428569</v>
      </c>
      <c r="J31" s="5" t="s">
        <v>34</v>
      </c>
      <c r="K31" s="3">
        <v>5</v>
      </c>
    </row>
    <row r="32" spans="1:11" x14ac:dyDescent="0.25">
      <c r="C32" s="8"/>
      <c r="D32" s="5" t="s">
        <v>35</v>
      </c>
      <c r="E32" s="1">
        <v>18</v>
      </c>
      <c r="G32" s="5" t="s">
        <v>35</v>
      </c>
      <c r="H32" s="3">
        <v>36.444444444444443</v>
      </c>
      <c r="J32" s="5" t="s">
        <v>35</v>
      </c>
      <c r="K32" s="3">
        <v>1.4</v>
      </c>
    </row>
    <row r="33" spans="1:11" x14ac:dyDescent="0.25">
      <c r="C33" s="8"/>
      <c r="D33" s="5" t="s">
        <v>36</v>
      </c>
      <c r="E33" s="1">
        <v>13</v>
      </c>
      <c r="G33" s="5" t="s">
        <v>36</v>
      </c>
      <c r="H33" s="3">
        <v>35.692307692307693</v>
      </c>
      <c r="J33" s="5" t="s">
        <v>36</v>
      </c>
      <c r="K33" s="3">
        <v>4.166666666666667</v>
      </c>
    </row>
    <row r="34" spans="1:11" x14ac:dyDescent="0.25">
      <c r="A34" s="2" t="s">
        <v>3</v>
      </c>
      <c r="B34" t="s">
        <v>371</v>
      </c>
      <c r="C34" t="s">
        <v>374</v>
      </c>
      <c r="D34" s="5" t="s">
        <v>37</v>
      </c>
      <c r="E34" s="1">
        <v>10</v>
      </c>
      <c r="G34" s="5" t="s">
        <v>37</v>
      </c>
      <c r="H34" s="3">
        <v>45.4</v>
      </c>
      <c r="J34" s="5" t="s">
        <v>37</v>
      </c>
      <c r="K34" s="3">
        <v>5.75</v>
      </c>
    </row>
    <row r="35" spans="1:11" x14ac:dyDescent="0.25">
      <c r="A35" s="5" t="s">
        <v>372</v>
      </c>
      <c r="B35" s="10">
        <v>4612</v>
      </c>
      <c r="C35" s="11">
        <v>0.50043402777777779</v>
      </c>
      <c r="D35" s="5" t="s">
        <v>38</v>
      </c>
      <c r="E35" s="1">
        <v>8</v>
      </c>
      <c r="G35" s="5" t="s">
        <v>38</v>
      </c>
      <c r="H35" s="3">
        <v>29.375</v>
      </c>
      <c r="J35" s="5" t="s">
        <v>38</v>
      </c>
      <c r="K35" s="3">
        <v>4.75</v>
      </c>
    </row>
    <row r="36" spans="1:11" x14ac:dyDescent="0.25">
      <c r="A36" s="5" t="s">
        <v>373</v>
      </c>
      <c r="B36" s="10">
        <v>4604</v>
      </c>
      <c r="C36" s="11">
        <v>0.49956597222222221</v>
      </c>
      <c r="D36" s="5" t="s">
        <v>39</v>
      </c>
      <c r="E36" s="1">
        <v>12</v>
      </c>
      <c r="G36" s="5" t="s">
        <v>39</v>
      </c>
      <c r="H36" s="3">
        <v>34.583333333333336</v>
      </c>
      <c r="J36" s="5" t="s">
        <v>39</v>
      </c>
      <c r="K36" s="3">
        <v>7</v>
      </c>
    </row>
    <row r="37" spans="1:11" x14ac:dyDescent="0.25">
      <c r="A37" s="5" t="s">
        <v>4</v>
      </c>
      <c r="B37" s="10">
        <v>9216</v>
      </c>
      <c r="C37" s="11">
        <v>1</v>
      </c>
      <c r="D37" s="5" t="s">
        <v>40</v>
      </c>
      <c r="E37" s="1">
        <v>19</v>
      </c>
      <c r="G37" s="5" t="s">
        <v>40</v>
      </c>
      <c r="H37" s="3">
        <v>38.684210526315788</v>
      </c>
      <c r="J37" s="5" t="s">
        <v>40</v>
      </c>
      <c r="K37" s="3">
        <v>3.1428571428571428</v>
      </c>
    </row>
    <row r="38" spans="1:11" x14ac:dyDescent="0.25">
      <c r="D38" s="5" t="s">
        <v>41</v>
      </c>
      <c r="E38" s="1">
        <v>9</v>
      </c>
      <c r="G38" s="5" t="s">
        <v>41</v>
      </c>
      <c r="H38" s="3">
        <v>34.777777777777779</v>
      </c>
      <c r="J38" s="5" t="s">
        <v>41</v>
      </c>
      <c r="K38" s="3">
        <v>8</v>
      </c>
    </row>
    <row r="39" spans="1:11" s="13" customFormat="1" x14ac:dyDescent="0.25">
      <c r="A39" s="2" t="s">
        <v>3</v>
      </c>
      <c r="B39" t="s">
        <v>387</v>
      </c>
      <c r="D39" s="5" t="s">
        <v>42</v>
      </c>
      <c r="E39" s="1">
        <v>13</v>
      </c>
      <c r="G39" s="5" t="s">
        <v>42</v>
      </c>
      <c r="H39" s="3">
        <v>37.307692307692307</v>
      </c>
      <c r="J39" s="5" t="s">
        <v>42</v>
      </c>
      <c r="K39" s="3">
        <v>5.25</v>
      </c>
    </row>
    <row r="40" spans="1:11" x14ac:dyDescent="0.25">
      <c r="A40" s="5" t="s">
        <v>392</v>
      </c>
      <c r="B40" s="10">
        <v>248</v>
      </c>
      <c r="D40" s="5" t="s">
        <v>43</v>
      </c>
      <c r="E40" s="1">
        <v>19</v>
      </c>
      <c r="G40" s="5" t="s">
        <v>43</v>
      </c>
      <c r="H40" s="3">
        <v>35.631578947368418</v>
      </c>
      <c r="J40" s="5" t="s">
        <v>43</v>
      </c>
      <c r="K40" s="3">
        <v>4.5714285714285712</v>
      </c>
    </row>
    <row r="41" spans="1:11" x14ac:dyDescent="0.25">
      <c r="A41" s="5" t="s">
        <v>393</v>
      </c>
      <c r="B41" s="10">
        <v>178</v>
      </c>
      <c r="D41" s="5" t="s">
        <v>44</v>
      </c>
      <c r="E41" s="1">
        <v>10</v>
      </c>
      <c r="G41" s="5" t="s">
        <v>44</v>
      </c>
      <c r="H41" s="3">
        <v>36.6</v>
      </c>
      <c r="J41" s="5" t="s">
        <v>44</v>
      </c>
      <c r="K41" s="3">
        <v>2.75</v>
      </c>
    </row>
    <row r="42" spans="1:11" x14ac:dyDescent="0.25">
      <c r="A42" s="5" t="s">
        <v>394</v>
      </c>
      <c r="B42" s="10">
        <v>1840</v>
      </c>
      <c r="D42" s="5" t="s">
        <v>45</v>
      </c>
      <c r="E42" s="1">
        <v>20</v>
      </c>
      <c r="G42" s="5" t="s">
        <v>45</v>
      </c>
      <c r="H42" s="3">
        <v>39.700000000000003</v>
      </c>
      <c r="J42" s="5" t="s">
        <v>45</v>
      </c>
      <c r="K42" s="3">
        <v>4.5</v>
      </c>
    </row>
    <row r="43" spans="1:11" x14ac:dyDescent="0.25">
      <c r="A43" s="5" t="s">
        <v>395</v>
      </c>
      <c r="B43" s="10">
        <v>193</v>
      </c>
      <c r="D43" s="5" t="s">
        <v>46</v>
      </c>
      <c r="E43" s="1">
        <v>15</v>
      </c>
      <c r="G43" s="5" t="s">
        <v>46</v>
      </c>
      <c r="H43" s="3">
        <v>37.4</v>
      </c>
      <c r="J43" s="5" t="s">
        <v>46</v>
      </c>
      <c r="K43" s="3">
        <v>5.5</v>
      </c>
    </row>
    <row r="44" spans="1:11" x14ac:dyDescent="0.25">
      <c r="A44" s="5" t="s">
        <v>396</v>
      </c>
      <c r="B44" s="10">
        <v>5400</v>
      </c>
      <c r="D44" s="5" t="s">
        <v>47</v>
      </c>
      <c r="E44" s="1">
        <v>13</v>
      </c>
      <c r="G44" s="5" t="s">
        <v>47</v>
      </c>
      <c r="H44" s="3">
        <v>27.76923076923077</v>
      </c>
      <c r="J44" s="5" t="s">
        <v>47</v>
      </c>
      <c r="K44" s="3">
        <v>5.6</v>
      </c>
    </row>
    <row r="45" spans="1:11" x14ac:dyDescent="0.25">
      <c r="A45" s="5" t="s">
        <v>397</v>
      </c>
      <c r="B45" s="10">
        <v>995</v>
      </c>
      <c r="D45" s="5" t="s">
        <v>48</v>
      </c>
      <c r="E45" s="1">
        <v>9</v>
      </c>
      <c r="G45" s="5" t="s">
        <v>48</v>
      </c>
      <c r="H45" s="3">
        <v>38.777777777777779</v>
      </c>
      <c r="J45" s="5" t="s">
        <v>48</v>
      </c>
      <c r="K45" s="3">
        <v>5.75</v>
      </c>
    </row>
    <row r="46" spans="1:11" x14ac:dyDescent="0.25">
      <c r="A46" s="5" t="s">
        <v>398</v>
      </c>
      <c r="B46" s="10">
        <v>276</v>
      </c>
      <c r="D46" s="5" t="s">
        <v>49</v>
      </c>
      <c r="E46" s="1">
        <v>19</v>
      </c>
      <c r="G46" s="5" t="s">
        <v>49</v>
      </c>
      <c r="H46" s="3">
        <v>31</v>
      </c>
      <c r="J46" s="5" t="s">
        <v>49</v>
      </c>
      <c r="K46" s="3">
        <v>3.4444444444444446</v>
      </c>
    </row>
    <row r="47" spans="1:11" x14ac:dyDescent="0.25">
      <c r="A47" s="5" t="s">
        <v>399</v>
      </c>
      <c r="B47" s="10">
        <v>86</v>
      </c>
      <c r="D47" s="5" t="s">
        <v>50</v>
      </c>
      <c r="E47" s="1">
        <v>14</v>
      </c>
      <c r="G47" s="5" t="s">
        <v>50</v>
      </c>
      <c r="H47" s="3">
        <v>35.928571428571431</v>
      </c>
      <c r="J47" s="5" t="s">
        <v>50</v>
      </c>
      <c r="K47" s="3">
        <v>1.5</v>
      </c>
    </row>
    <row r="48" spans="1:11" x14ac:dyDescent="0.25">
      <c r="A48" s="5" t="s">
        <v>4</v>
      </c>
      <c r="B48" s="10">
        <v>9216</v>
      </c>
      <c r="D48" s="5" t="s">
        <v>51</v>
      </c>
      <c r="E48" s="1">
        <v>17</v>
      </c>
      <c r="G48" s="5" t="s">
        <v>51</v>
      </c>
      <c r="H48" s="3">
        <v>37.882352941176471</v>
      </c>
      <c r="J48" s="5" t="s">
        <v>51</v>
      </c>
      <c r="K48" s="3">
        <v>3.6666666666666665</v>
      </c>
    </row>
    <row r="49" spans="1:11" x14ac:dyDescent="0.25">
      <c r="D49" s="5" t="s">
        <v>52</v>
      </c>
      <c r="E49" s="1">
        <v>17</v>
      </c>
      <c r="G49" s="5" t="s">
        <v>52</v>
      </c>
      <c r="H49" s="3">
        <v>40.588235294117645</v>
      </c>
      <c r="J49" s="5" t="s">
        <v>52</v>
      </c>
      <c r="K49" s="3">
        <v>4.4285714285714288</v>
      </c>
    </row>
    <row r="50" spans="1:11" x14ac:dyDescent="0.25">
      <c r="A50" s="2" t="s">
        <v>3</v>
      </c>
      <c r="B50" t="s">
        <v>387</v>
      </c>
      <c r="D50" s="5" t="s">
        <v>53</v>
      </c>
      <c r="E50" s="1">
        <v>15</v>
      </c>
      <c r="G50" s="5" t="s">
        <v>53</v>
      </c>
      <c r="H50" s="3">
        <v>34.533333333333331</v>
      </c>
      <c r="J50" s="5" t="s">
        <v>53</v>
      </c>
      <c r="K50" s="3">
        <v>6</v>
      </c>
    </row>
    <row r="51" spans="1:11" x14ac:dyDescent="0.25">
      <c r="A51" s="5" t="s">
        <v>400</v>
      </c>
      <c r="B51" s="10">
        <v>4338</v>
      </c>
      <c r="D51" s="5" t="s">
        <v>54</v>
      </c>
      <c r="E51" s="1">
        <v>9</v>
      </c>
      <c r="G51" s="5" t="s">
        <v>54</v>
      </c>
      <c r="H51" s="3">
        <v>40.333333333333336</v>
      </c>
      <c r="J51" s="5" t="s">
        <v>54</v>
      </c>
      <c r="K51" s="3">
        <v>2.6666666666666665</v>
      </c>
    </row>
    <row r="52" spans="1:11" x14ac:dyDescent="0.25">
      <c r="A52" s="5" t="s">
        <v>401</v>
      </c>
      <c r="B52" s="10">
        <v>4878</v>
      </c>
      <c r="D52" s="5" t="s">
        <v>55</v>
      </c>
      <c r="E52" s="1">
        <v>14</v>
      </c>
      <c r="G52" s="5" t="s">
        <v>55</v>
      </c>
      <c r="H52" s="3">
        <v>35.285714285714285</v>
      </c>
      <c r="J52" s="5" t="s">
        <v>55</v>
      </c>
      <c r="K52" s="3">
        <v>7.5</v>
      </c>
    </row>
    <row r="53" spans="1:11" x14ac:dyDescent="0.25">
      <c r="A53" s="5" t="s">
        <v>4</v>
      </c>
      <c r="B53" s="10">
        <v>9216</v>
      </c>
      <c r="D53" s="5" t="s">
        <v>56</v>
      </c>
      <c r="E53" s="1">
        <v>22</v>
      </c>
      <c r="G53" s="5" t="s">
        <v>56</v>
      </c>
      <c r="H53" s="3">
        <v>35.5</v>
      </c>
      <c r="J53" s="5" t="s">
        <v>56</v>
      </c>
      <c r="K53" s="3">
        <v>4.5</v>
      </c>
    </row>
    <row r="54" spans="1:11" x14ac:dyDescent="0.25">
      <c r="D54" s="5" t="s">
        <v>57</v>
      </c>
      <c r="E54" s="1">
        <v>16</v>
      </c>
      <c r="G54" s="5" t="s">
        <v>57</v>
      </c>
      <c r="H54" s="3">
        <v>38.5625</v>
      </c>
      <c r="J54" s="5" t="s">
        <v>57</v>
      </c>
      <c r="K54" s="3">
        <v>8</v>
      </c>
    </row>
    <row r="55" spans="1:11" x14ac:dyDescent="0.25">
      <c r="D55" s="5" t="s">
        <v>58</v>
      </c>
      <c r="E55" s="1">
        <v>22</v>
      </c>
      <c r="G55" s="5" t="s">
        <v>58</v>
      </c>
      <c r="H55" s="3">
        <v>42.727272727272727</v>
      </c>
      <c r="J55" s="5" t="s">
        <v>58</v>
      </c>
      <c r="K55" s="3">
        <v>4.3636363636363633</v>
      </c>
    </row>
    <row r="56" spans="1:11" x14ac:dyDescent="0.25">
      <c r="D56" s="5" t="s">
        <v>59</v>
      </c>
      <c r="E56" s="1">
        <v>12</v>
      </c>
      <c r="G56" s="5" t="s">
        <v>59</v>
      </c>
      <c r="H56" s="3">
        <v>37.416666666666664</v>
      </c>
      <c r="J56" s="5" t="s">
        <v>59</v>
      </c>
      <c r="K56" s="3">
        <v>0</v>
      </c>
    </row>
    <row r="57" spans="1:11" x14ac:dyDescent="0.25">
      <c r="D57" s="5" t="s">
        <v>60</v>
      </c>
      <c r="E57" s="1">
        <v>20</v>
      </c>
      <c r="G57" s="5" t="s">
        <v>60</v>
      </c>
      <c r="H57" s="3">
        <v>32.450000000000003</v>
      </c>
      <c r="J57" s="5" t="s">
        <v>60</v>
      </c>
      <c r="K57" s="3">
        <v>10</v>
      </c>
    </row>
    <row r="58" spans="1:11" x14ac:dyDescent="0.25">
      <c r="D58" s="5" t="s">
        <v>61</v>
      </c>
      <c r="E58" s="1">
        <v>18</v>
      </c>
      <c r="G58" s="5" t="s">
        <v>61</v>
      </c>
      <c r="H58" s="3">
        <v>40.055555555555557</v>
      </c>
      <c r="J58" s="5" t="s">
        <v>62</v>
      </c>
      <c r="K58" s="3">
        <v>6.75</v>
      </c>
    </row>
    <row r="59" spans="1:11" x14ac:dyDescent="0.25">
      <c r="D59" s="5" t="s">
        <v>62</v>
      </c>
      <c r="E59" s="1">
        <v>18</v>
      </c>
      <c r="G59" s="5" t="s">
        <v>62</v>
      </c>
      <c r="H59" s="3">
        <v>31.666666666666668</v>
      </c>
      <c r="J59" s="5" t="s">
        <v>63</v>
      </c>
      <c r="K59" s="3">
        <v>7</v>
      </c>
    </row>
    <row r="60" spans="1:11" x14ac:dyDescent="0.25">
      <c r="D60" s="5" t="s">
        <v>63</v>
      </c>
      <c r="E60" s="1">
        <v>13</v>
      </c>
      <c r="G60" s="5" t="s">
        <v>63</v>
      </c>
      <c r="H60" s="3">
        <v>39.769230769230766</v>
      </c>
      <c r="J60" s="5" t="s">
        <v>64</v>
      </c>
      <c r="K60" s="3">
        <v>3.3333333333333335</v>
      </c>
    </row>
    <row r="61" spans="1:11" x14ac:dyDescent="0.25">
      <c r="D61" s="5" t="s">
        <v>64</v>
      </c>
      <c r="E61" s="1">
        <v>15</v>
      </c>
      <c r="G61" s="5" t="s">
        <v>64</v>
      </c>
      <c r="H61" s="3">
        <v>36.733333333333334</v>
      </c>
      <c r="J61" s="5" t="s">
        <v>65</v>
      </c>
      <c r="K61" s="3">
        <v>7.2</v>
      </c>
    </row>
    <row r="62" spans="1:11" x14ac:dyDescent="0.25">
      <c r="D62" s="5" t="s">
        <v>65</v>
      </c>
      <c r="E62" s="1">
        <v>19</v>
      </c>
      <c r="G62" s="5" t="s">
        <v>65</v>
      </c>
      <c r="H62" s="3">
        <v>34.526315789473685</v>
      </c>
      <c r="J62" s="5" t="s">
        <v>66</v>
      </c>
      <c r="K62" s="3">
        <v>6</v>
      </c>
    </row>
    <row r="63" spans="1:11" x14ac:dyDescent="0.25">
      <c r="D63" s="5" t="s">
        <v>66</v>
      </c>
      <c r="E63" s="1">
        <v>24</v>
      </c>
      <c r="G63" s="5" t="s">
        <v>66</v>
      </c>
      <c r="H63" s="3">
        <v>33.708333333333336</v>
      </c>
      <c r="J63" s="5" t="s">
        <v>67</v>
      </c>
      <c r="K63" s="3">
        <v>1.5</v>
      </c>
    </row>
    <row r="64" spans="1:11" x14ac:dyDescent="0.25">
      <c r="D64" s="5" t="s">
        <v>67</v>
      </c>
      <c r="E64" s="1">
        <v>24</v>
      </c>
      <c r="G64" s="5" t="s">
        <v>67</v>
      </c>
      <c r="H64" s="3">
        <v>36.291666666666664</v>
      </c>
      <c r="J64" s="5" t="s">
        <v>68</v>
      </c>
      <c r="K64" s="3">
        <v>2.75</v>
      </c>
    </row>
    <row r="65" spans="4:11" x14ac:dyDescent="0.25">
      <c r="D65" s="5" t="s">
        <v>68</v>
      </c>
      <c r="E65" s="1">
        <v>14</v>
      </c>
      <c r="G65" s="5" t="s">
        <v>68</v>
      </c>
      <c r="H65" s="3">
        <v>35.071428571428569</v>
      </c>
      <c r="J65" s="5" t="s">
        <v>69</v>
      </c>
      <c r="K65" s="3">
        <v>5</v>
      </c>
    </row>
    <row r="66" spans="4:11" x14ac:dyDescent="0.25">
      <c r="D66" s="5" t="s">
        <v>69</v>
      </c>
      <c r="E66" s="1">
        <v>14</v>
      </c>
      <c r="G66" s="5" t="s">
        <v>69</v>
      </c>
      <c r="H66" s="3">
        <v>31.571428571428573</v>
      </c>
      <c r="J66" s="5" t="s">
        <v>70</v>
      </c>
      <c r="K66" s="3">
        <v>5.5</v>
      </c>
    </row>
    <row r="67" spans="4:11" x14ac:dyDescent="0.25">
      <c r="D67" s="5" t="s">
        <v>70</v>
      </c>
      <c r="E67" s="1">
        <v>16</v>
      </c>
      <c r="G67" s="5" t="s">
        <v>70</v>
      </c>
      <c r="H67" s="3">
        <v>31.8125</v>
      </c>
      <c r="J67" s="5" t="s">
        <v>71</v>
      </c>
      <c r="K67" s="3">
        <v>5.0909090909090908</v>
      </c>
    </row>
    <row r="68" spans="4:11" x14ac:dyDescent="0.25">
      <c r="D68" s="5" t="s">
        <v>71</v>
      </c>
      <c r="E68" s="1">
        <v>26</v>
      </c>
      <c r="G68" s="5" t="s">
        <v>71</v>
      </c>
      <c r="H68" s="3">
        <v>36.846153846153847</v>
      </c>
      <c r="J68" s="5" t="s">
        <v>72</v>
      </c>
      <c r="K68" s="3">
        <v>7.666666666666667</v>
      </c>
    </row>
    <row r="69" spans="4:11" x14ac:dyDescent="0.25">
      <c r="D69" s="5" t="s">
        <v>72</v>
      </c>
      <c r="E69" s="1">
        <v>14</v>
      </c>
      <c r="G69" s="5" t="s">
        <v>72</v>
      </c>
      <c r="H69" s="3">
        <v>34.071428571428569</v>
      </c>
      <c r="J69" s="5" t="s">
        <v>73</v>
      </c>
      <c r="K69" s="3">
        <v>3.5</v>
      </c>
    </row>
    <row r="70" spans="4:11" x14ac:dyDescent="0.25">
      <c r="D70" s="5" t="s">
        <v>73</v>
      </c>
      <c r="E70" s="1">
        <v>22</v>
      </c>
      <c r="G70" s="5" t="s">
        <v>73</v>
      </c>
      <c r="H70" s="3">
        <v>33</v>
      </c>
      <c r="J70" s="5" t="s">
        <v>74</v>
      </c>
      <c r="K70" s="3">
        <v>3.6666666666666665</v>
      </c>
    </row>
    <row r="71" spans="4:11" x14ac:dyDescent="0.25">
      <c r="D71" s="5" t="s">
        <v>74</v>
      </c>
      <c r="E71" s="1">
        <v>18</v>
      </c>
      <c r="G71" s="5" t="s">
        <v>74</v>
      </c>
      <c r="H71" s="3">
        <v>40.222222222222221</v>
      </c>
      <c r="J71" s="5" t="s">
        <v>75</v>
      </c>
      <c r="K71" s="3">
        <v>3.8</v>
      </c>
    </row>
    <row r="72" spans="4:11" x14ac:dyDescent="0.25">
      <c r="D72" s="5" t="s">
        <v>75</v>
      </c>
      <c r="E72" s="1">
        <v>20</v>
      </c>
      <c r="G72" s="5" t="s">
        <v>75</v>
      </c>
      <c r="H72" s="3">
        <v>42.05</v>
      </c>
      <c r="J72" s="5" t="s">
        <v>76</v>
      </c>
      <c r="K72" s="3">
        <v>1</v>
      </c>
    </row>
    <row r="73" spans="4:11" x14ac:dyDescent="0.25">
      <c r="D73" s="5" t="s">
        <v>76</v>
      </c>
      <c r="E73" s="1">
        <v>13</v>
      </c>
      <c r="G73" s="5" t="s">
        <v>76</v>
      </c>
      <c r="H73" s="3">
        <v>42.615384615384613</v>
      </c>
      <c r="J73" s="5" t="s">
        <v>77</v>
      </c>
      <c r="K73" s="3">
        <v>7</v>
      </c>
    </row>
    <row r="74" spans="4:11" x14ac:dyDescent="0.25">
      <c r="D74" s="5" t="s">
        <v>77</v>
      </c>
      <c r="E74" s="1">
        <v>13</v>
      </c>
      <c r="G74" s="5" t="s">
        <v>77</v>
      </c>
      <c r="H74" s="3">
        <v>40.46153846153846</v>
      </c>
      <c r="J74" s="5" t="s">
        <v>78</v>
      </c>
      <c r="K74" s="3">
        <v>5</v>
      </c>
    </row>
    <row r="75" spans="4:11" x14ac:dyDescent="0.25">
      <c r="D75" s="5" t="s">
        <v>78</v>
      </c>
      <c r="E75" s="1">
        <v>14</v>
      </c>
      <c r="G75" s="5" t="s">
        <v>78</v>
      </c>
      <c r="H75" s="3">
        <v>34.071428571428569</v>
      </c>
      <c r="J75" s="5" t="s">
        <v>79</v>
      </c>
      <c r="K75" s="3">
        <v>4.25</v>
      </c>
    </row>
    <row r="76" spans="4:11" x14ac:dyDescent="0.25">
      <c r="D76" s="5" t="s">
        <v>79</v>
      </c>
      <c r="E76" s="1">
        <v>13</v>
      </c>
      <c r="G76" s="5" t="s">
        <v>79</v>
      </c>
      <c r="H76" s="3">
        <v>33.92307692307692</v>
      </c>
      <c r="J76" s="5" t="s">
        <v>80</v>
      </c>
      <c r="K76" s="3">
        <v>4</v>
      </c>
    </row>
    <row r="77" spans="4:11" x14ac:dyDescent="0.25">
      <c r="D77" s="5" t="s">
        <v>80</v>
      </c>
      <c r="E77" s="1">
        <v>18</v>
      </c>
      <c r="G77" s="5" t="s">
        <v>80</v>
      </c>
      <c r="H77" s="3">
        <v>43.166666666666664</v>
      </c>
      <c r="J77" s="5" t="s">
        <v>81</v>
      </c>
      <c r="K77" s="3">
        <v>7.333333333333333</v>
      </c>
    </row>
    <row r="78" spans="4:11" x14ac:dyDescent="0.25">
      <c r="D78" s="5" t="s">
        <v>81</v>
      </c>
      <c r="E78" s="1">
        <v>12</v>
      </c>
      <c r="G78" s="5" t="s">
        <v>81</v>
      </c>
      <c r="H78" s="3">
        <v>42.25</v>
      </c>
      <c r="J78" s="5" t="s">
        <v>82</v>
      </c>
      <c r="K78" s="3">
        <v>9</v>
      </c>
    </row>
    <row r="79" spans="4:11" x14ac:dyDescent="0.25">
      <c r="D79" s="5" t="s">
        <v>82</v>
      </c>
      <c r="E79" s="1">
        <v>11</v>
      </c>
      <c r="G79" s="5" t="s">
        <v>82</v>
      </c>
      <c r="H79" s="3">
        <v>44.090909090909093</v>
      </c>
      <c r="J79" s="5" t="s">
        <v>83</v>
      </c>
      <c r="K79" s="3">
        <v>5.25</v>
      </c>
    </row>
    <row r="80" spans="4:11" x14ac:dyDescent="0.25">
      <c r="D80" s="5" t="s">
        <v>83</v>
      </c>
      <c r="E80" s="1">
        <v>14</v>
      </c>
      <c r="G80" s="5" t="s">
        <v>83</v>
      </c>
      <c r="H80" s="3">
        <v>39</v>
      </c>
      <c r="J80" s="5" t="s">
        <v>84</v>
      </c>
      <c r="K80" s="3">
        <v>6.6</v>
      </c>
    </row>
    <row r="81" spans="4:11" x14ac:dyDescent="0.25">
      <c r="D81" s="5" t="s">
        <v>84</v>
      </c>
      <c r="E81" s="1">
        <v>12</v>
      </c>
      <c r="G81" s="5" t="s">
        <v>84</v>
      </c>
      <c r="H81" s="3">
        <v>31.25</v>
      </c>
      <c r="J81" s="5" t="s">
        <v>85</v>
      </c>
      <c r="K81" s="3">
        <v>6.25</v>
      </c>
    </row>
    <row r="82" spans="4:11" x14ac:dyDescent="0.25">
      <c r="D82" s="5" t="s">
        <v>85</v>
      </c>
      <c r="E82" s="1">
        <v>16</v>
      </c>
      <c r="G82" s="5" t="s">
        <v>85</v>
      </c>
      <c r="H82" s="3">
        <v>28.5</v>
      </c>
      <c r="J82" s="5" t="s">
        <v>86</v>
      </c>
      <c r="K82" s="3">
        <v>6.333333333333333</v>
      </c>
    </row>
    <row r="83" spans="4:11" x14ac:dyDescent="0.25">
      <c r="D83" s="5" t="s">
        <v>86</v>
      </c>
      <c r="E83" s="1">
        <v>16</v>
      </c>
      <c r="G83" s="5" t="s">
        <v>86</v>
      </c>
      <c r="H83" s="3">
        <v>34.0625</v>
      </c>
      <c r="J83" s="5" t="s">
        <v>87</v>
      </c>
      <c r="K83" s="3">
        <v>7</v>
      </c>
    </row>
    <row r="84" spans="4:11" x14ac:dyDescent="0.25">
      <c r="D84" s="5" t="s">
        <v>87</v>
      </c>
      <c r="E84" s="1">
        <v>15</v>
      </c>
      <c r="G84" s="5" t="s">
        <v>87</v>
      </c>
      <c r="H84" s="3">
        <v>25.2</v>
      </c>
      <c r="J84" s="5" t="s">
        <v>88</v>
      </c>
      <c r="K84" s="3">
        <v>5.666666666666667</v>
      </c>
    </row>
    <row r="85" spans="4:11" x14ac:dyDescent="0.25">
      <c r="D85" s="5" t="s">
        <v>88</v>
      </c>
      <c r="E85" s="1">
        <v>22</v>
      </c>
      <c r="G85" s="5" t="s">
        <v>88</v>
      </c>
      <c r="H85" s="3">
        <v>35.863636363636367</v>
      </c>
      <c r="J85" s="5" t="s">
        <v>89</v>
      </c>
      <c r="K85" s="3">
        <v>3.3333333333333335</v>
      </c>
    </row>
    <row r="86" spans="4:11" x14ac:dyDescent="0.25">
      <c r="D86" s="5" t="s">
        <v>89</v>
      </c>
      <c r="E86" s="1">
        <v>18</v>
      </c>
      <c r="G86" s="5" t="s">
        <v>89</v>
      </c>
      <c r="H86" s="3">
        <v>39.833333333333336</v>
      </c>
      <c r="J86" s="5" t="s">
        <v>90</v>
      </c>
      <c r="K86" s="3">
        <v>4.75</v>
      </c>
    </row>
    <row r="87" spans="4:11" x14ac:dyDescent="0.25">
      <c r="D87" s="5" t="s">
        <v>90</v>
      </c>
      <c r="E87" s="1">
        <v>10</v>
      </c>
      <c r="G87" s="5" t="s">
        <v>90</v>
      </c>
      <c r="H87" s="3">
        <v>37</v>
      </c>
      <c r="J87" s="5" t="s">
        <v>91</v>
      </c>
      <c r="K87" s="3">
        <v>2</v>
      </c>
    </row>
    <row r="88" spans="4:11" x14ac:dyDescent="0.25">
      <c r="D88" s="5" t="s">
        <v>91</v>
      </c>
      <c r="E88" s="1">
        <v>17</v>
      </c>
      <c r="G88" s="5" t="s">
        <v>91</v>
      </c>
      <c r="H88" s="3">
        <v>39.411764705882355</v>
      </c>
      <c r="J88" s="5" t="s">
        <v>92</v>
      </c>
      <c r="K88" s="3">
        <v>9.25</v>
      </c>
    </row>
    <row r="89" spans="4:11" x14ac:dyDescent="0.25">
      <c r="D89" s="5" t="s">
        <v>92</v>
      </c>
      <c r="E89" s="1">
        <v>17</v>
      </c>
      <c r="G89" s="5" t="s">
        <v>92</v>
      </c>
      <c r="H89" s="3">
        <v>30.294117647058822</v>
      </c>
      <c r="J89" s="5" t="s">
        <v>93</v>
      </c>
      <c r="K89" s="3">
        <v>2.6666666666666665</v>
      </c>
    </row>
    <row r="90" spans="4:11" x14ac:dyDescent="0.25">
      <c r="D90" s="5" t="s">
        <v>93</v>
      </c>
      <c r="E90" s="1">
        <v>12</v>
      </c>
      <c r="G90" s="5" t="s">
        <v>93</v>
      </c>
      <c r="H90" s="3">
        <v>32.666666666666664</v>
      </c>
      <c r="J90" s="5" t="s">
        <v>94</v>
      </c>
      <c r="K90" s="3">
        <v>4</v>
      </c>
    </row>
    <row r="91" spans="4:11" x14ac:dyDescent="0.25">
      <c r="D91" s="5" t="s">
        <v>94</v>
      </c>
      <c r="E91" s="1">
        <v>14</v>
      </c>
      <c r="G91" s="5" t="s">
        <v>94</v>
      </c>
      <c r="H91" s="3">
        <v>30.571428571428573</v>
      </c>
      <c r="J91" s="5" t="s">
        <v>95</v>
      </c>
      <c r="K91" s="3">
        <v>8.75</v>
      </c>
    </row>
    <row r="92" spans="4:11" x14ac:dyDescent="0.25">
      <c r="D92" s="5" t="s">
        <v>95</v>
      </c>
      <c r="E92" s="1">
        <v>18</v>
      </c>
      <c r="G92" s="5" t="s">
        <v>95</v>
      </c>
      <c r="H92" s="3">
        <v>39.055555555555557</v>
      </c>
      <c r="J92" s="5" t="s">
        <v>96</v>
      </c>
      <c r="K92" s="3">
        <v>3.8</v>
      </c>
    </row>
    <row r="93" spans="4:11" x14ac:dyDescent="0.25">
      <c r="D93" s="5" t="s">
        <v>96</v>
      </c>
      <c r="E93" s="1">
        <v>31</v>
      </c>
      <c r="G93" s="5" t="s">
        <v>96</v>
      </c>
      <c r="H93" s="3">
        <v>37.12903225806452</v>
      </c>
      <c r="J93" s="5" t="s">
        <v>97</v>
      </c>
      <c r="K93" s="3">
        <v>6</v>
      </c>
    </row>
    <row r="94" spans="4:11" x14ac:dyDescent="0.25">
      <c r="D94" s="5" t="s">
        <v>97</v>
      </c>
      <c r="E94" s="1">
        <v>32</v>
      </c>
      <c r="G94" s="5" t="s">
        <v>97</v>
      </c>
      <c r="H94" s="3">
        <v>35.34375</v>
      </c>
      <c r="J94" s="5" t="s">
        <v>98</v>
      </c>
      <c r="K94" s="3">
        <v>4.5999999999999996</v>
      </c>
    </row>
    <row r="95" spans="4:11" x14ac:dyDescent="0.25">
      <c r="D95" s="5" t="s">
        <v>98</v>
      </c>
      <c r="E95" s="1">
        <v>31</v>
      </c>
      <c r="G95" s="5" t="s">
        <v>98</v>
      </c>
      <c r="H95" s="3">
        <v>33.064516129032256</v>
      </c>
      <c r="J95" s="5" t="s">
        <v>99</v>
      </c>
      <c r="K95" s="3">
        <v>5.7142857142857144</v>
      </c>
    </row>
    <row r="96" spans="4:11" x14ac:dyDescent="0.25">
      <c r="D96" s="5" t="s">
        <v>99</v>
      </c>
      <c r="E96" s="1">
        <v>29</v>
      </c>
      <c r="G96" s="5" t="s">
        <v>99</v>
      </c>
      <c r="H96" s="3">
        <v>33.482758620689658</v>
      </c>
      <c r="J96" s="5" t="s">
        <v>100</v>
      </c>
      <c r="K96" s="3">
        <v>4.666666666666667</v>
      </c>
    </row>
    <row r="97" spans="4:11" x14ac:dyDescent="0.25">
      <c r="D97" s="5" t="s">
        <v>100</v>
      </c>
      <c r="E97" s="1">
        <v>34</v>
      </c>
      <c r="G97" s="5" t="s">
        <v>100</v>
      </c>
      <c r="H97" s="3">
        <v>34</v>
      </c>
      <c r="J97" s="5" t="s">
        <v>101</v>
      </c>
      <c r="K97" s="3">
        <v>3.4</v>
      </c>
    </row>
    <row r="98" spans="4:11" x14ac:dyDescent="0.25">
      <c r="D98" s="5" t="s">
        <v>101</v>
      </c>
      <c r="E98" s="1">
        <v>31</v>
      </c>
      <c r="G98" s="5" t="s">
        <v>101</v>
      </c>
      <c r="H98" s="3">
        <v>34.354838709677416</v>
      </c>
      <c r="J98" s="5" t="s">
        <v>102</v>
      </c>
      <c r="K98" s="3">
        <v>5</v>
      </c>
    </row>
    <row r="99" spans="4:11" x14ac:dyDescent="0.25">
      <c r="D99" s="5" t="s">
        <v>102</v>
      </c>
      <c r="E99" s="1">
        <v>27</v>
      </c>
      <c r="G99" s="5" t="s">
        <v>102</v>
      </c>
      <c r="H99" s="3">
        <v>32.666666666666664</v>
      </c>
      <c r="J99" s="5" t="s">
        <v>103</v>
      </c>
      <c r="K99" s="3">
        <v>5.8571428571428568</v>
      </c>
    </row>
    <row r="100" spans="4:11" x14ac:dyDescent="0.25">
      <c r="D100" s="5" t="s">
        <v>103</v>
      </c>
      <c r="E100" s="1">
        <v>32</v>
      </c>
      <c r="G100" s="5" t="s">
        <v>103</v>
      </c>
      <c r="H100" s="3">
        <v>30.3125</v>
      </c>
      <c r="J100" s="5" t="s">
        <v>104</v>
      </c>
      <c r="K100" s="3">
        <v>4.8888888888888893</v>
      </c>
    </row>
    <row r="101" spans="4:11" x14ac:dyDescent="0.25">
      <c r="D101" s="5" t="s">
        <v>104</v>
      </c>
      <c r="E101" s="1">
        <v>27</v>
      </c>
      <c r="G101" s="5" t="s">
        <v>104</v>
      </c>
      <c r="H101" s="3">
        <v>33.925925925925924</v>
      </c>
      <c r="J101" s="5" t="s">
        <v>105</v>
      </c>
      <c r="K101" s="3">
        <v>6</v>
      </c>
    </row>
    <row r="102" spans="4:11" x14ac:dyDescent="0.25">
      <c r="D102" s="5" t="s">
        <v>105</v>
      </c>
      <c r="E102" s="1">
        <v>27</v>
      </c>
      <c r="G102" s="5" t="s">
        <v>105</v>
      </c>
      <c r="H102" s="3">
        <v>32.037037037037038</v>
      </c>
      <c r="J102" s="5" t="s">
        <v>106</v>
      </c>
      <c r="K102" s="3">
        <v>4.7142857142857144</v>
      </c>
    </row>
    <row r="103" spans="4:11" x14ac:dyDescent="0.25">
      <c r="D103" s="5" t="s">
        <v>106</v>
      </c>
      <c r="E103" s="1">
        <v>33</v>
      </c>
      <c r="G103" s="5" t="s">
        <v>106</v>
      </c>
      <c r="H103" s="3">
        <v>38.606060606060609</v>
      </c>
      <c r="J103" s="5" t="s">
        <v>107</v>
      </c>
      <c r="K103" s="3">
        <v>7.1428571428571432</v>
      </c>
    </row>
    <row r="104" spans="4:11" x14ac:dyDescent="0.25">
      <c r="D104" s="5" t="s">
        <v>107</v>
      </c>
      <c r="E104" s="1">
        <v>42</v>
      </c>
      <c r="G104" s="5" t="s">
        <v>107</v>
      </c>
      <c r="H104" s="3">
        <v>36.761904761904759</v>
      </c>
      <c r="J104" s="5" t="s">
        <v>108</v>
      </c>
      <c r="K104" s="3">
        <v>4.333333333333333</v>
      </c>
    </row>
    <row r="105" spans="4:11" x14ac:dyDescent="0.25">
      <c r="D105" s="5" t="s">
        <v>108</v>
      </c>
      <c r="E105" s="1">
        <v>25</v>
      </c>
      <c r="G105" s="5" t="s">
        <v>108</v>
      </c>
      <c r="H105" s="3">
        <v>28.52</v>
      </c>
      <c r="J105" s="5" t="s">
        <v>109</v>
      </c>
      <c r="K105" s="3">
        <v>6.7333333333333334</v>
      </c>
    </row>
    <row r="106" spans="4:11" x14ac:dyDescent="0.25">
      <c r="D106" s="5" t="s">
        <v>109</v>
      </c>
      <c r="E106" s="1">
        <v>34</v>
      </c>
      <c r="G106" s="5" t="s">
        <v>109</v>
      </c>
      <c r="H106" s="3">
        <v>33.882352941176471</v>
      </c>
      <c r="J106" s="5" t="s">
        <v>110</v>
      </c>
      <c r="K106" s="3">
        <v>5.2857142857142856</v>
      </c>
    </row>
    <row r="107" spans="4:11" x14ac:dyDescent="0.25">
      <c r="D107" s="5" t="s">
        <v>110</v>
      </c>
      <c r="E107" s="1">
        <v>32</v>
      </c>
      <c r="G107" s="5" t="s">
        <v>110</v>
      </c>
      <c r="H107" s="3">
        <v>39.625</v>
      </c>
      <c r="J107" s="5" t="s">
        <v>111</v>
      </c>
      <c r="K107" s="3">
        <v>4.916666666666667</v>
      </c>
    </row>
    <row r="108" spans="4:11" x14ac:dyDescent="0.25">
      <c r="D108" s="5" t="s">
        <v>111</v>
      </c>
      <c r="E108" s="1">
        <v>34</v>
      </c>
      <c r="G108" s="5" t="s">
        <v>111</v>
      </c>
      <c r="H108" s="3">
        <v>31.823529411764707</v>
      </c>
      <c r="J108" s="5" t="s">
        <v>112</v>
      </c>
      <c r="K108" s="3">
        <v>4.333333333333333</v>
      </c>
    </row>
    <row r="109" spans="4:11" x14ac:dyDescent="0.25">
      <c r="D109" s="5" t="s">
        <v>112</v>
      </c>
      <c r="E109" s="1">
        <v>26</v>
      </c>
      <c r="G109" s="5" t="s">
        <v>112</v>
      </c>
      <c r="H109" s="3">
        <v>37.769230769230766</v>
      </c>
      <c r="J109" s="5" t="s">
        <v>113</v>
      </c>
      <c r="K109" s="3">
        <v>5.333333333333333</v>
      </c>
    </row>
    <row r="110" spans="4:11" x14ac:dyDescent="0.25">
      <c r="D110" s="5" t="s">
        <v>113</v>
      </c>
      <c r="E110" s="1">
        <v>36</v>
      </c>
      <c r="G110" s="5" t="s">
        <v>113</v>
      </c>
      <c r="H110" s="3">
        <v>38.055555555555557</v>
      </c>
      <c r="J110" s="5" t="s">
        <v>114</v>
      </c>
      <c r="K110" s="3">
        <v>4.3636363636363633</v>
      </c>
    </row>
    <row r="111" spans="4:11" x14ac:dyDescent="0.25">
      <c r="D111" s="5" t="s">
        <v>114</v>
      </c>
      <c r="E111" s="1">
        <v>31</v>
      </c>
      <c r="G111" s="5" t="s">
        <v>114</v>
      </c>
      <c r="H111" s="3">
        <v>30.129032258064516</v>
      </c>
      <c r="J111" s="5" t="s">
        <v>115</v>
      </c>
      <c r="K111" s="3">
        <v>2.9090909090909092</v>
      </c>
    </row>
    <row r="112" spans="4:11" x14ac:dyDescent="0.25">
      <c r="D112" s="5" t="s">
        <v>115</v>
      </c>
      <c r="E112" s="1">
        <v>32</v>
      </c>
      <c r="G112" s="5" t="s">
        <v>115</v>
      </c>
      <c r="H112" s="3">
        <v>35.03125</v>
      </c>
      <c r="J112" s="5" t="s">
        <v>116</v>
      </c>
      <c r="K112" s="3">
        <v>4.5</v>
      </c>
    </row>
    <row r="113" spans="4:11" x14ac:dyDescent="0.25">
      <c r="D113" s="5" t="s">
        <v>116</v>
      </c>
      <c r="E113" s="1">
        <v>33</v>
      </c>
      <c r="G113" s="5" t="s">
        <v>116</v>
      </c>
      <c r="H113" s="3">
        <v>35.303030303030305</v>
      </c>
      <c r="J113" s="5" t="s">
        <v>117</v>
      </c>
      <c r="K113" s="3">
        <v>6.1</v>
      </c>
    </row>
    <row r="114" spans="4:11" x14ac:dyDescent="0.25">
      <c r="D114" s="5" t="s">
        <v>117</v>
      </c>
      <c r="E114" s="1">
        <v>39</v>
      </c>
      <c r="G114" s="5" t="s">
        <v>117</v>
      </c>
      <c r="H114" s="3">
        <v>35.717948717948715</v>
      </c>
      <c r="J114" s="5" t="s">
        <v>118</v>
      </c>
      <c r="K114" s="3">
        <v>6.666666666666667</v>
      </c>
    </row>
    <row r="115" spans="4:11" x14ac:dyDescent="0.25">
      <c r="D115" s="5" t="s">
        <v>118</v>
      </c>
      <c r="E115" s="1">
        <v>27</v>
      </c>
      <c r="G115" s="5" t="s">
        <v>118</v>
      </c>
      <c r="H115" s="3">
        <v>41.407407407407405</v>
      </c>
      <c r="J115" s="5" t="s">
        <v>119</v>
      </c>
      <c r="K115" s="3">
        <v>5</v>
      </c>
    </row>
    <row r="116" spans="4:11" x14ac:dyDescent="0.25">
      <c r="D116" s="5" t="s">
        <v>119</v>
      </c>
      <c r="E116" s="1">
        <v>32</v>
      </c>
      <c r="G116" s="5" t="s">
        <v>119</v>
      </c>
      <c r="H116" s="3">
        <v>37.28125</v>
      </c>
      <c r="J116" s="5" t="s">
        <v>120</v>
      </c>
      <c r="K116" s="3">
        <v>2.5555555555555554</v>
      </c>
    </row>
    <row r="117" spans="4:11" x14ac:dyDescent="0.25">
      <c r="D117" s="5" t="s">
        <v>120</v>
      </c>
      <c r="E117" s="1">
        <v>33</v>
      </c>
      <c r="G117" s="5" t="s">
        <v>120</v>
      </c>
      <c r="H117" s="3">
        <v>38.575757575757578</v>
      </c>
      <c r="J117" s="5" t="s">
        <v>121</v>
      </c>
      <c r="K117" s="3">
        <v>5.5714285714285712</v>
      </c>
    </row>
    <row r="118" spans="4:11" x14ac:dyDescent="0.25">
      <c r="D118" s="5" t="s">
        <v>121</v>
      </c>
      <c r="E118" s="1">
        <v>34</v>
      </c>
      <c r="G118" s="5" t="s">
        <v>121</v>
      </c>
      <c r="H118" s="3">
        <v>33.411764705882355</v>
      </c>
      <c r="J118" s="5" t="s">
        <v>122</v>
      </c>
      <c r="K118" s="3">
        <v>4.8461538461538458</v>
      </c>
    </row>
    <row r="119" spans="4:11" x14ac:dyDescent="0.25">
      <c r="D119" s="5" t="s">
        <v>122</v>
      </c>
      <c r="E119" s="1">
        <v>35</v>
      </c>
      <c r="G119" s="5" t="s">
        <v>122</v>
      </c>
      <c r="H119" s="3">
        <v>36.6</v>
      </c>
      <c r="J119" s="5" t="s">
        <v>123</v>
      </c>
      <c r="K119" s="3">
        <v>4.8888888888888893</v>
      </c>
    </row>
    <row r="120" spans="4:11" x14ac:dyDescent="0.25">
      <c r="D120" s="5" t="s">
        <v>123</v>
      </c>
      <c r="E120" s="1">
        <v>32</v>
      </c>
      <c r="G120" s="5" t="s">
        <v>123</v>
      </c>
      <c r="H120" s="3">
        <v>31.875</v>
      </c>
      <c r="J120" s="5" t="s">
        <v>124</v>
      </c>
      <c r="K120" s="3">
        <v>4.8</v>
      </c>
    </row>
    <row r="121" spans="4:11" x14ac:dyDescent="0.25">
      <c r="D121" s="5" t="s">
        <v>124</v>
      </c>
      <c r="E121" s="1">
        <v>27</v>
      </c>
      <c r="G121" s="5" t="s">
        <v>124</v>
      </c>
      <c r="H121" s="3">
        <v>36.925925925925924</v>
      </c>
      <c r="J121" s="5" t="s">
        <v>125</v>
      </c>
      <c r="K121" s="3">
        <v>5.375</v>
      </c>
    </row>
    <row r="122" spans="4:11" x14ac:dyDescent="0.25">
      <c r="D122" s="5" t="s">
        <v>125</v>
      </c>
      <c r="E122" s="1">
        <v>30</v>
      </c>
      <c r="G122" s="5" t="s">
        <v>125</v>
      </c>
      <c r="H122" s="3">
        <v>33.533333333333331</v>
      </c>
      <c r="J122" s="5" t="s">
        <v>126</v>
      </c>
      <c r="K122" s="3">
        <v>6.8571428571428568</v>
      </c>
    </row>
    <row r="123" spans="4:11" x14ac:dyDescent="0.25">
      <c r="D123" s="5" t="s">
        <v>126</v>
      </c>
      <c r="E123" s="1">
        <v>34</v>
      </c>
      <c r="G123" s="5" t="s">
        <v>126</v>
      </c>
      <c r="H123" s="3">
        <v>33.205882352941174</v>
      </c>
      <c r="J123" s="5" t="s">
        <v>127</v>
      </c>
      <c r="K123" s="3">
        <v>4.3636363636363633</v>
      </c>
    </row>
    <row r="124" spans="4:11" x14ac:dyDescent="0.25">
      <c r="D124" s="5" t="s">
        <v>127</v>
      </c>
      <c r="E124" s="1">
        <v>37</v>
      </c>
      <c r="G124" s="5" t="s">
        <v>127</v>
      </c>
      <c r="H124" s="3">
        <v>30.135135135135137</v>
      </c>
      <c r="J124" s="5" t="s">
        <v>128</v>
      </c>
      <c r="K124" s="3">
        <v>6.416666666666667</v>
      </c>
    </row>
    <row r="125" spans="4:11" x14ac:dyDescent="0.25">
      <c r="D125" s="5" t="s">
        <v>128</v>
      </c>
      <c r="E125" s="1">
        <v>41</v>
      </c>
      <c r="G125" s="5" t="s">
        <v>128</v>
      </c>
      <c r="H125" s="3">
        <v>38.512195121951223</v>
      </c>
      <c r="J125" s="5" t="s">
        <v>129</v>
      </c>
      <c r="K125" s="3">
        <v>5.5384615384615383</v>
      </c>
    </row>
    <row r="126" spans="4:11" x14ac:dyDescent="0.25">
      <c r="D126" s="5" t="s">
        <v>129</v>
      </c>
      <c r="E126" s="1">
        <v>31</v>
      </c>
      <c r="G126" s="5" t="s">
        <v>129</v>
      </c>
      <c r="H126" s="3">
        <v>34.806451612903224</v>
      </c>
      <c r="J126" s="5" t="s">
        <v>130</v>
      </c>
      <c r="K126" s="3">
        <v>5</v>
      </c>
    </row>
    <row r="127" spans="4:11" x14ac:dyDescent="0.25">
      <c r="D127" s="5" t="s">
        <v>130</v>
      </c>
      <c r="E127" s="1">
        <v>29</v>
      </c>
      <c r="G127" s="5" t="s">
        <v>130</v>
      </c>
      <c r="H127" s="3">
        <v>34.517241379310342</v>
      </c>
      <c r="J127" s="5" t="s">
        <v>131</v>
      </c>
      <c r="K127" s="3">
        <v>4.9090909090909092</v>
      </c>
    </row>
    <row r="128" spans="4:11" x14ac:dyDescent="0.25">
      <c r="D128" s="5" t="s">
        <v>131</v>
      </c>
      <c r="E128" s="1">
        <v>33</v>
      </c>
      <c r="G128" s="5" t="s">
        <v>131</v>
      </c>
      <c r="H128" s="3">
        <v>36.575757575757578</v>
      </c>
      <c r="J128" s="5" t="s">
        <v>132</v>
      </c>
      <c r="K128" s="3">
        <v>3.3</v>
      </c>
    </row>
    <row r="129" spans="4:11" x14ac:dyDescent="0.25">
      <c r="D129" s="5" t="s">
        <v>132</v>
      </c>
      <c r="E129" s="1">
        <v>30</v>
      </c>
      <c r="G129" s="5" t="s">
        <v>132</v>
      </c>
      <c r="H129" s="3">
        <v>35.833333333333336</v>
      </c>
      <c r="J129" s="5" t="s">
        <v>133</v>
      </c>
      <c r="K129" s="3">
        <v>4.7</v>
      </c>
    </row>
    <row r="130" spans="4:11" x14ac:dyDescent="0.25">
      <c r="D130" s="5" t="s">
        <v>133</v>
      </c>
      <c r="E130" s="1">
        <v>37</v>
      </c>
      <c r="G130" s="5" t="s">
        <v>133</v>
      </c>
      <c r="H130" s="3">
        <v>35.567567567567565</v>
      </c>
      <c r="J130" s="5" t="s">
        <v>134</v>
      </c>
      <c r="K130" s="3">
        <v>4.666666666666667</v>
      </c>
    </row>
    <row r="131" spans="4:11" x14ac:dyDescent="0.25">
      <c r="D131" s="5" t="s">
        <v>134</v>
      </c>
      <c r="E131" s="1">
        <v>33</v>
      </c>
      <c r="G131" s="5" t="s">
        <v>134</v>
      </c>
      <c r="H131" s="3">
        <v>36.333333333333336</v>
      </c>
      <c r="J131" s="5" t="s">
        <v>135</v>
      </c>
      <c r="K131" s="3">
        <v>4.875</v>
      </c>
    </row>
    <row r="132" spans="4:11" x14ac:dyDescent="0.25">
      <c r="D132" s="5" t="s">
        <v>135</v>
      </c>
      <c r="E132" s="1">
        <v>37</v>
      </c>
      <c r="G132" s="5" t="s">
        <v>135</v>
      </c>
      <c r="H132" s="3">
        <v>31.351351351351351</v>
      </c>
      <c r="J132" s="5" t="s">
        <v>136</v>
      </c>
      <c r="K132" s="3">
        <v>5.333333333333333</v>
      </c>
    </row>
    <row r="133" spans="4:11" x14ac:dyDescent="0.25">
      <c r="D133" s="5" t="s">
        <v>136</v>
      </c>
      <c r="E133" s="1">
        <v>31</v>
      </c>
      <c r="G133" s="5" t="s">
        <v>136</v>
      </c>
      <c r="H133" s="3">
        <v>31.64516129032258</v>
      </c>
      <c r="J133" s="5" t="s">
        <v>137</v>
      </c>
      <c r="K133" s="3">
        <v>4.125</v>
      </c>
    </row>
    <row r="134" spans="4:11" x14ac:dyDescent="0.25">
      <c r="D134" s="5" t="s">
        <v>137</v>
      </c>
      <c r="E134" s="1">
        <v>25</v>
      </c>
      <c r="G134" s="5" t="s">
        <v>137</v>
      </c>
      <c r="H134" s="3">
        <v>40.200000000000003</v>
      </c>
      <c r="J134" s="5" t="s">
        <v>138</v>
      </c>
      <c r="K134" s="3">
        <v>6</v>
      </c>
    </row>
    <row r="135" spans="4:11" x14ac:dyDescent="0.25">
      <c r="D135" s="5" t="s">
        <v>138</v>
      </c>
      <c r="E135" s="1">
        <v>25</v>
      </c>
      <c r="G135" s="5" t="s">
        <v>138</v>
      </c>
      <c r="H135" s="3">
        <v>38</v>
      </c>
      <c r="J135" s="5" t="s">
        <v>139</v>
      </c>
      <c r="K135" s="3">
        <v>4.3</v>
      </c>
    </row>
    <row r="136" spans="4:11" x14ac:dyDescent="0.25">
      <c r="D136" s="5" t="s">
        <v>139</v>
      </c>
      <c r="E136" s="1">
        <v>25</v>
      </c>
      <c r="G136" s="5" t="s">
        <v>139</v>
      </c>
      <c r="H136" s="3">
        <v>30.56</v>
      </c>
      <c r="J136" s="5" t="s">
        <v>140</v>
      </c>
      <c r="K136" s="3">
        <v>4.2</v>
      </c>
    </row>
    <row r="137" spans="4:11" x14ac:dyDescent="0.25">
      <c r="D137" s="5" t="s">
        <v>140</v>
      </c>
      <c r="E137" s="1">
        <v>23</v>
      </c>
      <c r="G137" s="5" t="s">
        <v>140</v>
      </c>
      <c r="H137" s="3">
        <v>34.565217391304351</v>
      </c>
      <c r="J137" s="5" t="s">
        <v>141</v>
      </c>
      <c r="K137" s="3">
        <v>6.8666666666666663</v>
      </c>
    </row>
    <row r="138" spans="4:11" x14ac:dyDescent="0.25">
      <c r="D138" s="5" t="s">
        <v>141</v>
      </c>
      <c r="E138" s="1">
        <v>41</v>
      </c>
      <c r="G138" s="5" t="s">
        <v>141</v>
      </c>
      <c r="H138" s="3">
        <v>32.902439024390247</v>
      </c>
      <c r="J138" s="5" t="s">
        <v>142</v>
      </c>
      <c r="K138" s="3">
        <v>6.2857142857142856</v>
      </c>
    </row>
    <row r="139" spans="4:11" x14ac:dyDescent="0.25">
      <c r="D139" s="5" t="s">
        <v>142</v>
      </c>
      <c r="E139" s="1">
        <v>31</v>
      </c>
      <c r="G139" s="5" t="s">
        <v>142</v>
      </c>
      <c r="H139" s="3">
        <v>33.451612903225808</v>
      </c>
      <c r="J139" s="5" t="s">
        <v>143</v>
      </c>
      <c r="K139" s="3">
        <v>4.0909090909090908</v>
      </c>
    </row>
    <row r="140" spans="4:11" x14ac:dyDescent="0.25">
      <c r="D140" s="5" t="s">
        <v>143</v>
      </c>
      <c r="E140" s="1">
        <v>34</v>
      </c>
      <c r="G140" s="5" t="s">
        <v>143</v>
      </c>
      <c r="H140" s="3">
        <v>36.117647058823529</v>
      </c>
      <c r="J140" s="5" t="s">
        <v>144</v>
      </c>
      <c r="K140" s="3">
        <v>4</v>
      </c>
    </row>
    <row r="141" spans="4:11" x14ac:dyDescent="0.25">
      <c r="D141" s="5" t="s">
        <v>144</v>
      </c>
      <c r="E141" s="1">
        <v>31</v>
      </c>
      <c r="G141" s="5" t="s">
        <v>144</v>
      </c>
      <c r="H141" s="3">
        <v>36.322580645161288</v>
      </c>
      <c r="J141" s="5" t="s">
        <v>145</v>
      </c>
      <c r="K141" s="3">
        <v>5.4285714285714288</v>
      </c>
    </row>
    <row r="142" spans="4:11" x14ac:dyDescent="0.25">
      <c r="D142" s="5" t="s">
        <v>145</v>
      </c>
      <c r="E142" s="1">
        <v>31</v>
      </c>
      <c r="G142" s="5" t="s">
        <v>145</v>
      </c>
      <c r="H142" s="3">
        <v>32.806451612903224</v>
      </c>
      <c r="J142" s="5" t="s">
        <v>146</v>
      </c>
      <c r="K142" s="3">
        <v>5.8</v>
      </c>
    </row>
    <row r="143" spans="4:11" x14ac:dyDescent="0.25">
      <c r="D143" s="5" t="s">
        <v>146</v>
      </c>
      <c r="E143" s="1">
        <v>44</v>
      </c>
      <c r="G143" s="5" t="s">
        <v>146</v>
      </c>
      <c r="H143" s="3">
        <v>37.704545454545453</v>
      </c>
      <c r="J143" s="5" t="s">
        <v>147</v>
      </c>
      <c r="K143" s="3">
        <v>4.5625</v>
      </c>
    </row>
    <row r="144" spans="4:11" x14ac:dyDescent="0.25">
      <c r="D144" s="5" t="s">
        <v>147</v>
      </c>
      <c r="E144" s="1">
        <v>43</v>
      </c>
      <c r="G144" s="5" t="s">
        <v>147</v>
      </c>
      <c r="H144" s="3">
        <v>36.534883720930232</v>
      </c>
      <c r="J144" s="5" t="s">
        <v>148</v>
      </c>
      <c r="K144" s="3">
        <v>4.5454545454545459</v>
      </c>
    </row>
    <row r="145" spans="4:11" x14ac:dyDescent="0.25">
      <c r="D145" s="5" t="s">
        <v>148</v>
      </c>
      <c r="E145" s="1">
        <v>33</v>
      </c>
      <c r="G145" s="5" t="s">
        <v>148</v>
      </c>
      <c r="H145" s="3">
        <v>35.303030303030305</v>
      </c>
      <c r="J145" s="5" t="s">
        <v>149</v>
      </c>
      <c r="K145" s="3">
        <v>5.75</v>
      </c>
    </row>
    <row r="146" spans="4:11" x14ac:dyDescent="0.25">
      <c r="D146" s="5" t="s">
        <v>149</v>
      </c>
      <c r="E146" s="1">
        <v>28</v>
      </c>
      <c r="G146" s="5" t="s">
        <v>149</v>
      </c>
      <c r="H146" s="3">
        <v>41.535714285714285</v>
      </c>
      <c r="J146" s="5" t="s">
        <v>150</v>
      </c>
      <c r="K146" s="3">
        <v>5.2</v>
      </c>
    </row>
    <row r="147" spans="4:11" x14ac:dyDescent="0.25">
      <c r="D147" s="5" t="s">
        <v>150</v>
      </c>
      <c r="E147" s="1">
        <v>34</v>
      </c>
      <c r="G147" s="5" t="s">
        <v>150</v>
      </c>
      <c r="H147" s="3">
        <v>38.147058823529413</v>
      </c>
      <c r="J147" s="5" t="s">
        <v>151</v>
      </c>
      <c r="K147" s="3">
        <v>7.25</v>
      </c>
    </row>
    <row r="148" spans="4:11" x14ac:dyDescent="0.25">
      <c r="D148" s="5" t="s">
        <v>151</v>
      </c>
      <c r="E148" s="1">
        <v>24</v>
      </c>
      <c r="G148" s="5" t="s">
        <v>151</v>
      </c>
      <c r="H148" s="3">
        <v>37.166666666666664</v>
      </c>
      <c r="J148" s="5" t="s">
        <v>152</v>
      </c>
      <c r="K148" s="3">
        <v>4.8</v>
      </c>
    </row>
    <row r="149" spans="4:11" x14ac:dyDescent="0.25">
      <c r="D149" s="5" t="s">
        <v>152</v>
      </c>
      <c r="E149" s="1">
        <v>27</v>
      </c>
      <c r="G149" s="5" t="s">
        <v>152</v>
      </c>
      <c r="H149" s="3">
        <v>33.629629629629626</v>
      </c>
      <c r="J149" s="5" t="s">
        <v>153</v>
      </c>
      <c r="K149" s="3">
        <v>4.5384615384615383</v>
      </c>
    </row>
    <row r="150" spans="4:11" x14ac:dyDescent="0.25">
      <c r="D150" s="5" t="s">
        <v>153</v>
      </c>
      <c r="E150" s="1">
        <v>23</v>
      </c>
      <c r="G150" s="5" t="s">
        <v>153</v>
      </c>
      <c r="H150" s="3">
        <v>33.130434782608695</v>
      </c>
      <c r="J150" s="5" t="s">
        <v>154</v>
      </c>
      <c r="K150" s="3">
        <v>4.5999999999999996</v>
      </c>
    </row>
    <row r="151" spans="4:11" x14ac:dyDescent="0.25">
      <c r="D151" s="5" t="s">
        <v>154</v>
      </c>
      <c r="E151" s="1">
        <v>35</v>
      </c>
      <c r="G151" s="5" t="s">
        <v>154</v>
      </c>
      <c r="H151" s="3">
        <v>36.085714285714289</v>
      </c>
      <c r="J151" s="5" t="s">
        <v>155</v>
      </c>
      <c r="K151" s="3">
        <v>5</v>
      </c>
    </row>
    <row r="152" spans="4:11" x14ac:dyDescent="0.25">
      <c r="D152" s="5" t="s">
        <v>155</v>
      </c>
      <c r="E152" s="1">
        <v>39</v>
      </c>
      <c r="G152" s="5" t="s">
        <v>155</v>
      </c>
      <c r="H152" s="3">
        <v>33.512820512820511</v>
      </c>
      <c r="J152" s="5" t="s">
        <v>156</v>
      </c>
      <c r="K152" s="3">
        <v>7</v>
      </c>
    </row>
    <row r="153" spans="4:11" x14ac:dyDescent="0.25">
      <c r="D153" s="5" t="s">
        <v>156</v>
      </c>
      <c r="E153" s="1">
        <v>30</v>
      </c>
      <c r="G153" s="5" t="s">
        <v>156</v>
      </c>
      <c r="H153" s="3">
        <v>33.733333333333334</v>
      </c>
      <c r="J153" s="5" t="s">
        <v>157</v>
      </c>
      <c r="K153" s="3">
        <v>4.7777777777777777</v>
      </c>
    </row>
    <row r="154" spans="4:11" x14ac:dyDescent="0.25">
      <c r="D154" s="5" t="s">
        <v>157</v>
      </c>
      <c r="E154" s="1">
        <v>43</v>
      </c>
      <c r="G154" s="5" t="s">
        <v>157</v>
      </c>
      <c r="H154" s="3">
        <v>34.279069767441861</v>
      </c>
      <c r="J154" s="5" t="s">
        <v>158</v>
      </c>
      <c r="K154" s="3">
        <v>5.2727272727272725</v>
      </c>
    </row>
    <row r="155" spans="4:11" x14ac:dyDescent="0.25">
      <c r="D155" s="5" t="s">
        <v>158</v>
      </c>
      <c r="E155" s="1">
        <v>27</v>
      </c>
      <c r="G155" s="5" t="s">
        <v>158</v>
      </c>
      <c r="H155" s="3">
        <v>36.222222222222221</v>
      </c>
      <c r="J155" s="5" t="s">
        <v>159</v>
      </c>
      <c r="K155" s="3">
        <v>4.2727272727272725</v>
      </c>
    </row>
    <row r="156" spans="4:11" x14ac:dyDescent="0.25">
      <c r="D156" s="5" t="s">
        <v>159</v>
      </c>
      <c r="E156" s="1">
        <v>42</v>
      </c>
      <c r="G156" s="5" t="s">
        <v>159</v>
      </c>
      <c r="H156" s="3">
        <v>35.904761904761905</v>
      </c>
      <c r="J156" s="5" t="s">
        <v>160</v>
      </c>
      <c r="K156" s="3">
        <v>5</v>
      </c>
    </row>
    <row r="157" spans="4:11" x14ac:dyDescent="0.25">
      <c r="D157" s="5" t="s">
        <v>160</v>
      </c>
      <c r="E157" s="1">
        <v>32</v>
      </c>
      <c r="G157" s="5" t="s">
        <v>160</v>
      </c>
      <c r="H157" s="3">
        <v>32.53125</v>
      </c>
      <c r="J157" s="5" t="s">
        <v>161</v>
      </c>
      <c r="K157" s="3">
        <v>4.3571428571428568</v>
      </c>
    </row>
    <row r="158" spans="4:11" x14ac:dyDescent="0.25">
      <c r="D158" s="5" t="s">
        <v>161</v>
      </c>
      <c r="E158" s="1">
        <v>32</v>
      </c>
      <c r="G158" s="5" t="s">
        <v>161</v>
      </c>
      <c r="H158" s="3">
        <v>33.84375</v>
      </c>
      <c r="J158" s="5" t="s">
        <v>162</v>
      </c>
      <c r="K158" s="3">
        <v>4.8571428571428568</v>
      </c>
    </row>
    <row r="159" spans="4:11" x14ac:dyDescent="0.25">
      <c r="D159" s="5" t="s">
        <v>162</v>
      </c>
      <c r="E159" s="1">
        <v>28</v>
      </c>
      <c r="G159" s="5" t="s">
        <v>162</v>
      </c>
      <c r="H159" s="3">
        <v>35.214285714285715</v>
      </c>
      <c r="J159" s="5" t="s">
        <v>163</v>
      </c>
      <c r="K159" s="3">
        <v>5.125</v>
      </c>
    </row>
    <row r="160" spans="4:11" x14ac:dyDescent="0.25">
      <c r="D160" s="5" t="s">
        <v>163</v>
      </c>
      <c r="E160" s="1">
        <v>32</v>
      </c>
      <c r="G160" s="5" t="s">
        <v>163</v>
      </c>
      <c r="H160" s="3">
        <v>37.21875</v>
      </c>
      <c r="J160" s="5" t="s">
        <v>164</v>
      </c>
      <c r="K160" s="3">
        <v>5</v>
      </c>
    </row>
    <row r="161" spans="4:11" x14ac:dyDescent="0.25">
      <c r="D161" s="5" t="s">
        <v>164</v>
      </c>
      <c r="E161" s="1">
        <v>39</v>
      </c>
      <c r="G161" s="5" t="s">
        <v>164</v>
      </c>
      <c r="H161" s="3">
        <v>36.871794871794869</v>
      </c>
      <c r="J161" s="5" t="s">
        <v>165</v>
      </c>
      <c r="K161" s="3">
        <v>5.2222222222222223</v>
      </c>
    </row>
    <row r="162" spans="4:11" x14ac:dyDescent="0.25">
      <c r="D162" s="5" t="s">
        <v>165</v>
      </c>
      <c r="E162" s="1">
        <v>40</v>
      </c>
      <c r="G162" s="5" t="s">
        <v>165</v>
      </c>
      <c r="H162" s="3">
        <v>36.450000000000003</v>
      </c>
      <c r="J162" s="5" t="s">
        <v>166</v>
      </c>
      <c r="K162" s="3">
        <v>4.2222222222222223</v>
      </c>
    </row>
    <row r="163" spans="4:11" x14ac:dyDescent="0.25">
      <c r="D163" s="5" t="s">
        <v>166</v>
      </c>
      <c r="E163" s="1">
        <v>31</v>
      </c>
      <c r="G163" s="5" t="s">
        <v>166</v>
      </c>
      <c r="H163" s="3">
        <v>32.935483870967744</v>
      </c>
      <c r="J163" s="5" t="s">
        <v>167</v>
      </c>
      <c r="K163" s="3">
        <v>4.8571428571428568</v>
      </c>
    </row>
    <row r="164" spans="4:11" x14ac:dyDescent="0.25">
      <c r="D164" s="5" t="s">
        <v>167</v>
      </c>
      <c r="E164" s="1">
        <v>34</v>
      </c>
      <c r="G164" s="5" t="s">
        <v>167</v>
      </c>
      <c r="H164" s="3">
        <v>41.323529411764703</v>
      </c>
      <c r="J164" s="5" t="s">
        <v>168</v>
      </c>
      <c r="K164" s="3">
        <v>3.8888888888888888</v>
      </c>
    </row>
    <row r="165" spans="4:11" x14ac:dyDescent="0.25">
      <c r="D165" s="5" t="s">
        <v>168</v>
      </c>
      <c r="E165" s="1">
        <v>37</v>
      </c>
      <c r="G165" s="5" t="s">
        <v>168</v>
      </c>
      <c r="H165" s="3">
        <v>34.432432432432435</v>
      </c>
      <c r="J165" s="5" t="s">
        <v>169</v>
      </c>
      <c r="K165" s="3">
        <v>4</v>
      </c>
    </row>
    <row r="166" spans="4:11" x14ac:dyDescent="0.25">
      <c r="D166" s="5" t="s">
        <v>169</v>
      </c>
      <c r="E166" s="1">
        <v>30</v>
      </c>
      <c r="G166" s="5" t="s">
        <v>169</v>
      </c>
      <c r="H166" s="3">
        <v>36.966666666666669</v>
      </c>
      <c r="J166" s="5" t="s">
        <v>170</v>
      </c>
      <c r="K166" s="3">
        <v>5</v>
      </c>
    </row>
    <row r="167" spans="4:11" x14ac:dyDescent="0.25">
      <c r="D167" s="5" t="s">
        <v>170</v>
      </c>
      <c r="E167" s="1">
        <v>25</v>
      </c>
      <c r="G167" s="5" t="s">
        <v>170</v>
      </c>
      <c r="H167" s="3">
        <v>39.520000000000003</v>
      </c>
      <c r="J167" s="5" t="s">
        <v>171</v>
      </c>
      <c r="K167" s="3">
        <v>5.7777777777777777</v>
      </c>
    </row>
    <row r="168" spans="4:11" x14ac:dyDescent="0.25">
      <c r="D168" s="5" t="s">
        <v>171</v>
      </c>
      <c r="E168" s="1">
        <v>38</v>
      </c>
      <c r="G168" s="5" t="s">
        <v>171</v>
      </c>
      <c r="H168" s="3">
        <v>36.026315789473685</v>
      </c>
      <c r="J168" s="5" t="s">
        <v>172</v>
      </c>
      <c r="K168" s="3">
        <v>2.6</v>
      </c>
    </row>
    <row r="169" spans="4:11" x14ac:dyDescent="0.25">
      <c r="D169" s="5" t="s">
        <v>172</v>
      </c>
      <c r="E169" s="1">
        <v>27</v>
      </c>
      <c r="G169" s="5" t="s">
        <v>172</v>
      </c>
      <c r="H169" s="3">
        <v>32.370370370370374</v>
      </c>
      <c r="J169" s="5" t="s">
        <v>173</v>
      </c>
      <c r="K169" s="3">
        <v>6.5</v>
      </c>
    </row>
    <row r="170" spans="4:11" x14ac:dyDescent="0.25">
      <c r="D170" s="5" t="s">
        <v>173</v>
      </c>
      <c r="E170" s="1">
        <v>37</v>
      </c>
      <c r="G170" s="5" t="s">
        <v>173</v>
      </c>
      <c r="H170" s="3">
        <v>33.243243243243242</v>
      </c>
      <c r="J170" s="5" t="s">
        <v>174</v>
      </c>
      <c r="K170" s="3">
        <v>3.8181818181818183</v>
      </c>
    </row>
    <row r="171" spans="4:11" x14ac:dyDescent="0.25">
      <c r="D171" s="5" t="s">
        <v>174</v>
      </c>
      <c r="E171" s="1">
        <v>33</v>
      </c>
      <c r="G171" s="5" t="s">
        <v>174</v>
      </c>
      <c r="H171" s="3">
        <v>33.575757575757578</v>
      </c>
      <c r="J171" s="5" t="s">
        <v>175</v>
      </c>
      <c r="K171" s="3">
        <v>4.4000000000000004</v>
      </c>
    </row>
    <row r="172" spans="4:11" x14ac:dyDescent="0.25">
      <c r="D172" s="5" t="s">
        <v>175</v>
      </c>
      <c r="E172" s="1">
        <v>23</v>
      </c>
      <c r="G172" s="5" t="s">
        <v>175</v>
      </c>
      <c r="H172" s="3">
        <v>31.130434782608695</v>
      </c>
      <c r="J172" s="5" t="s">
        <v>176</v>
      </c>
      <c r="K172" s="3">
        <v>4.5</v>
      </c>
    </row>
    <row r="173" spans="4:11" x14ac:dyDescent="0.25">
      <c r="D173" s="5" t="s">
        <v>176</v>
      </c>
      <c r="E173" s="1">
        <v>27</v>
      </c>
      <c r="G173" s="5" t="s">
        <v>176</v>
      </c>
      <c r="H173" s="3">
        <v>36.888888888888886</v>
      </c>
      <c r="J173" s="5" t="s">
        <v>177</v>
      </c>
      <c r="K173" s="3">
        <v>4.625</v>
      </c>
    </row>
    <row r="174" spans="4:11" x14ac:dyDescent="0.25">
      <c r="D174" s="5" t="s">
        <v>177</v>
      </c>
      <c r="E174" s="1">
        <v>29</v>
      </c>
      <c r="G174" s="5" t="s">
        <v>177</v>
      </c>
      <c r="H174" s="3">
        <v>29.862068965517242</v>
      </c>
      <c r="J174" s="5" t="s">
        <v>178</v>
      </c>
      <c r="K174" s="3">
        <v>4.5</v>
      </c>
    </row>
    <row r="175" spans="4:11" x14ac:dyDescent="0.25">
      <c r="D175" s="5" t="s">
        <v>178</v>
      </c>
      <c r="E175" s="1">
        <v>38</v>
      </c>
      <c r="G175" s="5" t="s">
        <v>178</v>
      </c>
      <c r="H175" s="3">
        <v>36.526315789473685</v>
      </c>
      <c r="J175" s="5" t="s">
        <v>179</v>
      </c>
      <c r="K175" s="3">
        <v>5.833333333333333</v>
      </c>
    </row>
    <row r="176" spans="4:11" x14ac:dyDescent="0.25">
      <c r="D176" s="5" t="s">
        <v>179</v>
      </c>
      <c r="E176" s="1">
        <v>28</v>
      </c>
      <c r="G176" s="5" t="s">
        <v>179</v>
      </c>
      <c r="H176" s="3">
        <v>34.571428571428569</v>
      </c>
      <c r="J176" s="5" t="s">
        <v>180</v>
      </c>
      <c r="K176" s="3">
        <v>4.666666666666667</v>
      </c>
    </row>
    <row r="177" spans="4:11" x14ac:dyDescent="0.25">
      <c r="D177" s="5" t="s">
        <v>180</v>
      </c>
      <c r="E177" s="1">
        <v>36</v>
      </c>
      <c r="G177" s="5" t="s">
        <v>180</v>
      </c>
      <c r="H177" s="3">
        <v>38.5</v>
      </c>
      <c r="J177" s="5" t="s">
        <v>181</v>
      </c>
      <c r="K177" s="3">
        <v>4.666666666666667</v>
      </c>
    </row>
    <row r="178" spans="4:11" x14ac:dyDescent="0.25">
      <c r="D178" s="5" t="s">
        <v>181</v>
      </c>
      <c r="E178" s="1">
        <v>31</v>
      </c>
      <c r="G178" s="5" t="s">
        <v>181</v>
      </c>
      <c r="H178" s="3">
        <v>37.12903225806452</v>
      </c>
      <c r="J178" s="5" t="s">
        <v>182</v>
      </c>
      <c r="K178" s="3">
        <v>6.75</v>
      </c>
    </row>
    <row r="179" spans="4:11" x14ac:dyDescent="0.25">
      <c r="D179" s="5" t="s">
        <v>182</v>
      </c>
      <c r="E179" s="1">
        <v>34</v>
      </c>
      <c r="G179" s="5" t="s">
        <v>182</v>
      </c>
      <c r="H179" s="3">
        <v>33.852941176470587</v>
      </c>
      <c r="J179" s="5" t="s">
        <v>183</v>
      </c>
      <c r="K179" s="3">
        <v>5.7</v>
      </c>
    </row>
    <row r="180" spans="4:11" x14ac:dyDescent="0.25">
      <c r="D180" s="5" t="s">
        <v>183</v>
      </c>
      <c r="E180" s="1">
        <v>39</v>
      </c>
      <c r="G180" s="5" t="s">
        <v>183</v>
      </c>
      <c r="H180" s="3">
        <v>37.230769230769234</v>
      </c>
      <c r="J180" s="5" t="s">
        <v>184</v>
      </c>
      <c r="K180" s="3">
        <v>5.5</v>
      </c>
    </row>
    <row r="181" spans="4:11" x14ac:dyDescent="0.25">
      <c r="D181" s="5" t="s">
        <v>184</v>
      </c>
      <c r="E181" s="1">
        <v>40</v>
      </c>
      <c r="G181" s="5" t="s">
        <v>184</v>
      </c>
      <c r="H181" s="3">
        <v>36.075000000000003</v>
      </c>
      <c r="J181" s="5" t="s">
        <v>185</v>
      </c>
      <c r="K181" s="3">
        <v>6.2222222222222223</v>
      </c>
    </row>
    <row r="182" spans="4:11" x14ac:dyDescent="0.25">
      <c r="D182" s="5" t="s">
        <v>185</v>
      </c>
      <c r="E182" s="1">
        <v>31</v>
      </c>
      <c r="G182" s="5" t="s">
        <v>185</v>
      </c>
      <c r="H182" s="3">
        <v>34.354838709677416</v>
      </c>
      <c r="J182" s="5" t="s">
        <v>186</v>
      </c>
      <c r="K182" s="3">
        <v>5.833333333333333</v>
      </c>
    </row>
    <row r="183" spans="4:11" x14ac:dyDescent="0.25">
      <c r="D183" s="5" t="s">
        <v>186</v>
      </c>
      <c r="E183" s="1">
        <v>28</v>
      </c>
      <c r="G183" s="5" t="s">
        <v>186</v>
      </c>
      <c r="H183" s="3">
        <v>39.571428571428569</v>
      </c>
      <c r="J183" s="5" t="s">
        <v>187</v>
      </c>
      <c r="K183" s="3">
        <v>3.7</v>
      </c>
    </row>
    <row r="184" spans="4:11" x14ac:dyDescent="0.25">
      <c r="D184" s="5" t="s">
        <v>187</v>
      </c>
      <c r="E184" s="1">
        <v>32</v>
      </c>
      <c r="G184" s="5" t="s">
        <v>187</v>
      </c>
      <c r="H184" s="3">
        <v>37.53125</v>
      </c>
      <c r="J184" s="5" t="s">
        <v>188</v>
      </c>
      <c r="K184" s="3">
        <v>5.8</v>
      </c>
    </row>
    <row r="185" spans="4:11" x14ac:dyDescent="0.25">
      <c r="D185" s="5" t="s">
        <v>188</v>
      </c>
      <c r="E185" s="1">
        <v>28</v>
      </c>
      <c r="G185" s="5" t="s">
        <v>188</v>
      </c>
      <c r="H185" s="3">
        <v>31.357142857142858</v>
      </c>
      <c r="J185" s="5" t="s">
        <v>189</v>
      </c>
      <c r="K185" s="3">
        <v>4</v>
      </c>
    </row>
    <row r="186" spans="4:11" x14ac:dyDescent="0.25">
      <c r="D186" s="5" t="s">
        <v>189</v>
      </c>
      <c r="E186" s="1">
        <v>28</v>
      </c>
      <c r="G186" s="5" t="s">
        <v>189</v>
      </c>
      <c r="H186" s="3">
        <v>35.285714285714285</v>
      </c>
      <c r="J186" s="5" t="s">
        <v>190</v>
      </c>
      <c r="K186" s="3">
        <v>2</v>
      </c>
    </row>
    <row r="187" spans="4:11" x14ac:dyDescent="0.25">
      <c r="D187" s="5" t="s">
        <v>190</v>
      </c>
      <c r="E187" s="1">
        <v>25</v>
      </c>
      <c r="G187" s="5" t="s">
        <v>190</v>
      </c>
      <c r="H187" s="3">
        <v>34</v>
      </c>
      <c r="J187" s="5" t="s">
        <v>191</v>
      </c>
      <c r="K187" s="3">
        <v>6</v>
      </c>
    </row>
    <row r="188" spans="4:11" x14ac:dyDescent="0.25">
      <c r="D188" s="5" t="s">
        <v>191</v>
      </c>
      <c r="E188" s="1">
        <v>23</v>
      </c>
      <c r="G188" s="5" t="s">
        <v>191</v>
      </c>
      <c r="H188" s="3">
        <v>28.391304347826086</v>
      </c>
      <c r="J188" s="5" t="s">
        <v>192</v>
      </c>
      <c r="K188" s="3">
        <v>5</v>
      </c>
    </row>
    <row r="189" spans="4:11" x14ac:dyDescent="0.25">
      <c r="D189" s="5" t="s">
        <v>192</v>
      </c>
      <c r="E189" s="1">
        <v>22</v>
      </c>
      <c r="G189" s="5" t="s">
        <v>192</v>
      </c>
      <c r="H189" s="3">
        <v>36.545454545454547</v>
      </c>
      <c r="J189" s="5" t="s">
        <v>193</v>
      </c>
      <c r="K189" s="3">
        <v>5.1111111111111107</v>
      </c>
    </row>
    <row r="190" spans="4:11" x14ac:dyDescent="0.25">
      <c r="D190" s="5" t="s">
        <v>193</v>
      </c>
      <c r="E190" s="1">
        <v>33</v>
      </c>
      <c r="G190" s="5" t="s">
        <v>193</v>
      </c>
      <c r="H190" s="3">
        <v>33.939393939393938</v>
      </c>
      <c r="J190" s="5" t="s">
        <v>194</v>
      </c>
      <c r="K190" s="3">
        <v>3.8571428571428572</v>
      </c>
    </row>
    <row r="191" spans="4:11" x14ac:dyDescent="0.25">
      <c r="D191" s="5" t="s">
        <v>194</v>
      </c>
      <c r="E191" s="1">
        <v>31</v>
      </c>
      <c r="G191" s="5" t="s">
        <v>194</v>
      </c>
      <c r="H191" s="3">
        <v>38.516129032258064</v>
      </c>
      <c r="J191" s="5" t="s">
        <v>195</v>
      </c>
      <c r="K191" s="3">
        <v>6.5714285714285712</v>
      </c>
    </row>
    <row r="192" spans="4:11" x14ac:dyDescent="0.25">
      <c r="D192" s="5" t="s">
        <v>195</v>
      </c>
      <c r="E192" s="1">
        <v>35</v>
      </c>
      <c r="G192" s="5" t="s">
        <v>195</v>
      </c>
      <c r="H192" s="3">
        <v>34.74285714285714</v>
      </c>
      <c r="J192" s="5" t="s">
        <v>196</v>
      </c>
      <c r="K192" s="3">
        <v>5.2857142857142856</v>
      </c>
    </row>
    <row r="193" spans="4:11" x14ac:dyDescent="0.25">
      <c r="D193" s="5" t="s">
        <v>196</v>
      </c>
      <c r="E193" s="1">
        <v>30</v>
      </c>
      <c r="G193" s="5" t="s">
        <v>196</v>
      </c>
      <c r="H193" s="3">
        <v>34.5</v>
      </c>
      <c r="J193" s="5" t="s">
        <v>197</v>
      </c>
      <c r="K193" s="3">
        <v>5.5</v>
      </c>
    </row>
    <row r="194" spans="4:11" x14ac:dyDescent="0.25">
      <c r="D194" s="5" t="s">
        <v>197</v>
      </c>
      <c r="E194" s="1">
        <v>32</v>
      </c>
      <c r="G194" s="5" t="s">
        <v>197</v>
      </c>
      <c r="H194" s="3">
        <v>31.65625</v>
      </c>
      <c r="J194" s="5" t="s">
        <v>198</v>
      </c>
      <c r="K194" s="3">
        <v>4.8181818181818183</v>
      </c>
    </row>
    <row r="195" spans="4:11" x14ac:dyDescent="0.25">
      <c r="D195" s="5" t="s">
        <v>198</v>
      </c>
      <c r="E195" s="1">
        <v>39</v>
      </c>
      <c r="G195" s="5" t="s">
        <v>198</v>
      </c>
      <c r="H195" s="3">
        <v>37.384615384615387</v>
      </c>
      <c r="J195" s="5" t="s">
        <v>199</v>
      </c>
      <c r="K195" s="3">
        <v>5</v>
      </c>
    </row>
    <row r="196" spans="4:11" x14ac:dyDescent="0.25">
      <c r="D196" s="5" t="s">
        <v>199</v>
      </c>
      <c r="E196" s="1">
        <v>39</v>
      </c>
      <c r="G196" s="5" t="s">
        <v>199</v>
      </c>
      <c r="H196" s="3">
        <v>36.205128205128204</v>
      </c>
      <c r="J196" s="5" t="s">
        <v>200</v>
      </c>
      <c r="K196" s="3">
        <v>3.2222222222222223</v>
      </c>
    </row>
    <row r="197" spans="4:11" x14ac:dyDescent="0.25">
      <c r="D197" s="5" t="s">
        <v>200</v>
      </c>
      <c r="E197" s="1">
        <v>30</v>
      </c>
      <c r="G197" s="5" t="s">
        <v>200</v>
      </c>
      <c r="H197" s="3">
        <v>35.6</v>
      </c>
      <c r="J197" s="5" t="s">
        <v>201</v>
      </c>
      <c r="K197" s="3">
        <v>6.333333333333333</v>
      </c>
    </row>
    <row r="198" spans="4:11" x14ac:dyDescent="0.25">
      <c r="D198" s="5" t="s">
        <v>201</v>
      </c>
      <c r="E198" s="1">
        <v>29</v>
      </c>
      <c r="G198" s="5" t="s">
        <v>201</v>
      </c>
      <c r="H198" s="3">
        <v>31.068965517241381</v>
      </c>
      <c r="J198" s="5" t="s">
        <v>202</v>
      </c>
      <c r="K198" s="3">
        <v>3.8</v>
      </c>
    </row>
    <row r="199" spans="4:11" x14ac:dyDescent="0.25">
      <c r="D199" s="5" t="s">
        <v>202</v>
      </c>
      <c r="E199" s="1">
        <v>34</v>
      </c>
      <c r="G199" s="5" t="s">
        <v>202</v>
      </c>
      <c r="H199" s="3">
        <v>33</v>
      </c>
      <c r="J199" s="5" t="s">
        <v>203</v>
      </c>
      <c r="K199" s="3">
        <v>3.1111111111111112</v>
      </c>
    </row>
    <row r="200" spans="4:11" x14ac:dyDescent="0.25">
      <c r="D200" s="5" t="s">
        <v>203</v>
      </c>
      <c r="E200" s="1">
        <v>30</v>
      </c>
      <c r="G200" s="5" t="s">
        <v>203</v>
      </c>
      <c r="H200" s="3">
        <v>36.233333333333334</v>
      </c>
      <c r="J200" s="5" t="s">
        <v>204</v>
      </c>
      <c r="K200" s="3">
        <v>2.8333333333333335</v>
      </c>
    </row>
    <row r="201" spans="4:11" x14ac:dyDescent="0.25">
      <c r="D201" s="5" t="s">
        <v>204</v>
      </c>
      <c r="E201" s="1">
        <v>28</v>
      </c>
      <c r="G201" s="5" t="s">
        <v>204</v>
      </c>
      <c r="H201" s="3">
        <v>37.142857142857146</v>
      </c>
      <c r="J201" s="5" t="s">
        <v>205</v>
      </c>
      <c r="K201" s="3">
        <v>6.625</v>
      </c>
    </row>
    <row r="202" spans="4:11" x14ac:dyDescent="0.25">
      <c r="D202" s="5" t="s">
        <v>205</v>
      </c>
      <c r="E202" s="1">
        <v>33</v>
      </c>
      <c r="G202" s="5" t="s">
        <v>205</v>
      </c>
      <c r="H202" s="3">
        <v>34.666666666666664</v>
      </c>
      <c r="J202" s="5" t="s">
        <v>206</v>
      </c>
      <c r="K202" s="3">
        <v>3.5</v>
      </c>
    </row>
    <row r="203" spans="4:11" x14ac:dyDescent="0.25">
      <c r="D203" s="5" t="s">
        <v>206</v>
      </c>
      <c r="E203" s="1">
        <v>30</v>
      </c>
      <c r="G203" s="5" t="s">
        <v>206</v>
      </c>
      <c r="H203" s="3">
        <v>36.033333333333331</v>
      </c>
      <c r="J203" s="5" t="s">
        <v>207</v>
      </c>
      <c r="K203" s="3">
        <v>5.166666666666667</v>
      </c>
    </row>
    <row r="204" spans="4:11" x14ac:dyDescent="0.25">
      <c r="D204" s="5" t="s">
        <v>207</v>
      </c>
      <c r="E204" s="1">
        <v>31</v>
      </c>
      <c r="G204" s="5" t="s">
        <v>207</v>
      </c>
      <c r="H204" s="3">
        <v>33.838709677419352</v>
      </c>
      <c r="J204" s="5" t="s">
        <v>208</v>
      </c>
      <c r="K204" s="3">
        <v>5.333333333333333</v>
      </c>
    </row>
    <row r="205" spans="4:11" x14ac:dyDescent="0.25">
      <c r="D205" s="5" t="s">
        <v>208</v>
      </c>
      <c r="E205" s="1">
        <v>27</v>
      </c>
      <c r="G205" s="5" t="s">
        <v>208</v>
      </c>
      <c r="H205" s="3">
        <v>34.592592592592595</v>
      </c>
      <c r="J205" s="5" t="s">
        <v>209</v>
      </c>
      <c r="K205" s="3">
        <v>4.875</v>
      </c>
    </row>
    <row r="206" spans="4:11" x14ac:dyDescent="0.25">
      <c r="D206" s="5" t="s">
        <v>209</v>
      </c>
      <c r="E206" s="1">
        <v>32</v>
      </c>
      <c r="G206" s="5" t="s">
        <v>209</v>
      </c>
      <c r="H206" s="3">
        <v>34.4375</v>
      </c>
      <c r="J206" s="5" t="s">
        <v>210</v>
      </c>
      <c r="K206" s="3">
        <v>4.5</v>
      </c>
    </row>
    <row r="207" spans="4:11" x14ac:dyDescent="0.25">
      <c r="D207" s="5" t="s">
        <v>210</v>
      </c>
      <c r="E207" s="1">
        <v>29</v>
      </c>
      <c r="G207" s="5" t="s">
        <v>210</v>
      </c>
      <c r="H207" s="3">
        <v>36.172413793103445</v>
      </c>
      <c r="J207" s="5" t="s">
        <v>211</v>
      </c>
      <c r="K207" s="3">
        <v>4.625</v>
      </c>
    </row>
    <row r="208" spans="4:11" x14ac:dyDescent="0.25">
      <c r="D208" s="5" t="s">
        <v>211</v>
      </c>
      <c r="E208" s="1">
        <v>29</v>
      </c>
      <c r="G208" s="5" t="s">
        <v>211</v>
      </c>
      <c r="H208" s="3">
        <v>34.758620689655174</v>
      </c>
      <c r="J208" s="5" t="s">
        <v>212</v>
      </c>
      <c r="K208" s="3">
        <v>5</v>
      </c>
    </row>
    <row r="209" spans="4:11" x14ac:dyDescent="0.25">
      <c r="D209" s="5" t="s">
        <v>212</v>
      </c>
      <c r="E209" s="1">
        <v>29</v>
      </c>
      <c r="G209" s="5" t="s">
        <v>212</v>
      </c>
      <c r="H209" s="3">
        <v>37.241379310344826</v>
      </c>
      <c r="J209" s="5" t="s">
        <v>213</v>
      </c>
      <c r="K209" s="3">
        <v>6.8181818181818183</v>
      </c>
    </row>
    <row r="210" spans="4:11" x14ac:dyDescent="0.25">
      <c r="D210" s="5" t="s">
        <v>213</v>
      </c>
      <c r="E210" s="1">
        <v>30</v>
      </c>
      <c r="G210" s="5" t="s">
        <v>213</v>
      </c>
      <c r="H210" s="3">
        <v>33.9</v>
      </c>
      <c r="J210" s="5" t="s">
        <v>214</v>
      </c>
      <c r="K210" s="3">
        <v>6.375</v>
      </c>
    </row>
    <row r="211" spans="4:11" x14ac:dyDescent="0.25">
      <c r="D211" s="5" t="s">
        <v>214</v>
      </c>
      <c r="E211" s="1">
        <v>32</v>
      </c>
      <c r="G211" s="5" t="s">
        <v>214</v>
      </c>
      <c r="H211" s="3">
        <v>35.4375</v>
      </c>
      <c r="J211" s="5" t="s">
        <v>215</v>
      </c>
      <c r="K211" s="3">
        <v>4.615384615384615</v>
      </c>
    </row>
    <row r="212" spans="4:11" x14ac:dyDescent="0.25">
      <c r="D212" s="5" t="s">
        <v>215</v>
      </c>
      <c r="E212" s="1">
        <v>39</v>
      </c>
      <c r="G212" s="5" t="s">
        <v>215</v>
      </c>
      <c r="H212" s="3">
        <v>36.820512820512818</v>
      </c>
      <c r="J212" s="5" t="s">
        <v>216</v>
      </c>
      <c r="K212" s="3">
        <v>5.5454545454545459</v>
      </c>
    </row>
    <row r="213" spans="4:11" x14ac:dyDescent="0.25">
      <c r="D213" s="5" t="s">
        <v>216</v>
      </c>
      <c r="E213" s="1">
        <v>32</v>
      </c>
      <c r="G213" s="5" t="s">
        <v>216</v>
      </c>
      <c r="H213" s="3">
        <v>31.3125</v>
      </c>
      <c r="J213" s="5" t="s">
        <v>217</v>
      </c>
      <c r="K213" s="3">
        <v>6.9090909090909092</v>
      </c>
    </row>
    <row r="214" spans="4:11" x14ac:dyDescent="0.25">
      <c r="D214" s="5" t="s">
        <v>217</v>
      </c>
      <c r="E214" s="1">
        <v>31</v>
      </c>
      <c r="G214" s="5" t="s">
        <v>217</v>
      </c>
      <c r="H214" s="3">
        <v>39.064516129032256</v>
      </c>
      <c r="J214" s="5" t="s">
        <v>218</v>
      </c>
      <c r="K214" s="3">
        <v>5.2</v>
      </c>
    </row>
    <row r="215" spans="4:11" x14ac:dyDescent="0.25">
      <c r="D215" s="5" t="s">
        <v>218</v>
      </c>
      <c r="E215" s="1">
        <v>42</v>
      </c>
      <c r="G215" s="5" t="s">
        <v>218</v>
      </c>
      <c r="H215" s="3">
        <v>35.428571428571431</v>
      </c>
      <c r="J215" s="5" t="s">
        <v>219</v>
      </c>
      <c r="K215" s="3">
        <v>4.4444444444444446</v>
      </c>
    </row>
    <row r="216" spans="4:11" x14ac:dyDescent="0.25">
      <c r="D216" s="5" t="s">
        <v>219</v>
      </c>
      <c r="E216" s="1">
        <v>34</v>
      </c>
      <c r="G216" s="5" t="s">
        <v>219</v>
      </c>
      <c r="H216" s="3">
        <v>34.794117647058826</v>
      </c>
      <c r="J216" s="5" t="s">
        <v>220</v>
      </c>
      <c r="K216" s="3">
        <v>6.2727272727272725</v>
      </c>
    </row>
    <row r="217" spans="4:11" x14ac:dyDescent="0.25">
      <c r="D217" s="5" t="s">
        <v>220</v>
      </c>
      <c r="E217" s="1">
        <v>31</v>
      </c>
      <c r="G217" s="5" t="s">
        <v>220</v>
      </c>
      <c r="H217" s="3">
        <v>37.032258064516128</v>
      </c>
      <c r="J217" s="5" t="s">
        <v>221</v>
      </c>
      <c r="K217" s="3">
        <v>4.5999999999999996</v>
      </c>
    </row>
    <row r="218" spans="4:11" x14ac:dyDescent="0.25">
      <c r="D218" s="5" t="s">
        <v>221</v>
      </c>
      <c r="E218" s="1">
        <v>29</v>
      </c>
      <c r="G218" s="5" t="s">
        <v>221</v>
      </c>
      <c r="H218" s="3">
        <v>39.862068965517238</v>
      </c>
      <c r="J218" s="5" t="s">
        <v>222</v>
      </c>
      <c r="K218" s="3">
        <v>5.5</v>
      </c>
    </row>
    <row r="219" spans="4:11" x14ac:dyDescent="0.25">
      <c r="D219" s="5" t="s">
        <v>222</v>
      </c>
      <c r="E219" s="1">
        <v>42</v>
      </c>
      <c r="G219" s="5" t="s">
        <v>222</v>
      </c>
      <c r="H219" s="3">
        <v>36.166666666666664</v>
      </c>
      <c r="J219" s="5" t="s">
        <v>223</v>
      </c>
      <c r="K219" s="3">
        <v>5.4285714285714288</v>
      </c>
    </row>
    <row r="220" spans="4:11" x14ac:dyDescent="0.25">
      <c r="D220" s="5" t="s">
        <v>223</v>
      </c>
      <c r="E220" s="1">
        <v>22</v>
      </c>
      <c r="G220" s="5" t="s">
        <v>223</v>
      </c>
      <c r="H220" s="3">
        <v>30.40909090909091</v>
      </c>
      <c r="J220" s="5" t="s">
        <v>224</v>
      </c>
      <c r="K220" s="3">
        <v>9.5</v>
      </c>
    </row>
    <row r="221" spans="4:11" x14ac:dyDescent="0.25">
      <c r="D221" s="5" t="s">
        <v>224</v>
      </c>
      <c r="E221" s="1">
        <v>28</v>
      </c>
      <c r="G221" s="5" t="s">
        <v>224</v>
      </c>
      <c r="H221" s="3">
        <v>40</v>
      </c>
      <c r="J221" s="5" t="s">
        <v>225</v>
      </c>
      <c r="K221" s="3">
        <v>2.1666666666666665</v>
      </c>
    </row>
    <row r="222" spans="4:11" x14ac:dyDescent="0.25">
      <c r="D222" s="5" t="s">
        <v>225</v>
      </c>
      <c r="E222" s="1">
        <v>31</v>
      </c>
      <c r="G222" s="5" t="s">
        <v>225</v>
      </c>
      <c r="H222" s="3">
        <v>31.677419354838708</v>
      </c>
      <c r="J222" s="5" t="s">
        <v>226</v>
      </c>
      <c r="K222" s="3">
        <v>5.333333333333333</v>
      </c>
    </row>
    <row r="223" spans="4:11" x14ac:dyDescent="0.25">
      <c r="D223" s="5" t="s">
        <v>226</v>
      </c>
      <c r="E223" s="1">
        <v>24</v>
      </c>
      <c r="G223" s="5" t="s">
        <v>226</v>
      </c>
      <c r="H223" s="3">
        <v>29.791666666666668</v>
      </c>
      <c r="J223" s="5" t="s">
        <v>227</v>
      </c>
      <c r="K223" s="3">
        <v>4.1428571428571432</v>
      </c>
    </row>
    <row r="224" spans="4:11" x14ac:dyDescent="0.25">
      <c r="D224" s="5" t="s">
        <v>227</v>
      </c>
      <c r="E224" s="1">
        <v>48</v>
      </c>
      <c r="G224" s="5" t="s">
        <v>227</v>
      </c>
      <c r="H224" s="3">
        <v>36.833333333333336</v>
      </c>
      <c r="J224" s="5" t="s">
        <v>228</v>
      </c>
      <c r="K224" s="3">
        <v>2.75</v>
      </c>
    </row>
    <row r="225" spans="4:11" x14ac:dyDescent="0.25">
      <c r="D225" s="5" t="s">
        <v>228</v>
      </c>
      <c r="E225" s="1">
        <v>32</v>
      </c>
      <c r="G225" s="5" t="s">
        <v>228</v>
      </c>
      <c r="H225" s="3">
        <v>33.96875</v>
      </c>
      <c r="J225" s="5" t="s">
        <v>229</v>
      </c>
      <c r="K225" s="3">
        <v>4.4000000000000004</v>
      </c>
    </row>
    <row r="226" spans="4:11" x14ac:dyDescent="0.25">
      <c r="D226" s="5" t="s">
        <v>229</v>
      </c>
      <c r="E226" s="1">
        <v>37</v>
      </c>
      <c r="G226" s="5" t="s">
        <v>229</v>
      </c>
      <c r="H226" s="3">
        <v>35.864864864864863</v>
      </c>
      <c r="J226" s="5" t="s">
        <v>230</v>
      </c>
      <c r="K226" s="3">
        <v>5.5</v>
      </c>
    </row>
    <row r="227" spans="4:11" x14ac:dyDescent="0.25">
      <c r="D227" s="5" t="s">
        <v>230</v>
      </c>
      <c r="E227" s="1">
        <v>30</v>
      </c>
      <c r="G227" s="5" t="s">
        <v>230</v>
      </c>
      <c r="H227" s="3">
        <v>37.833333333333336</v>
      </c>
      <c r="J227" s="5" t="s">
        <v>231</v>
      </c>
      <c r="K227" s="3">
        <v>6.4</v>
      </c>
    </row>
    <row r="228" spans="4:11" x14ac:dyDescent="0.25">
      <c r="D228" s="5" t="s">
        <v>231</v>
      </c>
      <c r="E228" s="1">
        <v>27</v>
      </c>
      <c r="G228" s="5" t="s">
        <v>231</v>
      </c>
      <c r="H228" s="3">
        <v>36.296296296296298</v>
      </c>
      <c r="J228" s="5" t="s">
        <v>232</v>
      </c>
      <c r="K228" s="3">
        <v>5.25</v>
      </c>
    </row>
    <row r="229" spans="4:11" x14ac:dyDescent="0.25">
      <c r="D229" s="5" t="s">
        <v>232</v>
      </c>
      <c r="E229" s="1">
        <v>32</v>
      </c>
      <c r="G229" s="5" t="s">
        <v>232</v>
      </c>
      <c r="H229" s="3">
        <v>36.375</v>
      </c>
      <c r="J229" s="5" t="s">
        <v>233</v>
      </c>
      <c r="K229" s="3">
        <v>6</v>
      </c>
    </row>
    <row r="230" spans="4:11" x14ac:dyDescent="0.25">
      <c r="D230" s="5" t="s">
        <v>233</v>
      </c>
      <c r="E230" s="1">
        <v>33</v>
      </c>
      <c r="G230" s="5" t="s">
        <v>233</v>
      </c>
      <c r="H230" s="3">
        <v>36</v>
      </c>
      <c r="J230" s="5" t="s">
        <v>234</v>
      </c>
      <c r="K230" s="3">
        <v>5.1428571428571432</v>
      </c>
    </row>
    <row r="231" spans="4:11" x14ac:dyDescent="0.25">
      <c r="D231" s="5" t="s">
        <v>234</v>
      </c>
      <c r="E231" s="1">
        <v>37</v>
      </c>
      <c r="G231" s="5" t="s">
        <v>234</v>
      </c>
      <c r="H231" s="3">
        <v>37.189189189189186</v>
      </c>
      <c r="J231" s="5" t="s">
        <v>235</v>
      </c>
      <c r="K231" s="3">
        <v>5.25</v>
      </c>
    </row>
    <row r="232" spans="4:11" x14ac:dyDescent="0.25">
      <c r="D232" s="5" t="s">
        <v>235</v>
      </c>
      <c r="E232" s="1">
        <v>33</v>
      </c>
      <c r="G232" s="5" t="s">
        <v>235</v>
      </c>
      <c r="H232" s="3">
        <v>34.666666666666664</v>
      </c>
      <c r="J232" s="5" t="s">
        <v>236</v>
      </c>
      <c r="K232" s="3">
        <v>6</v>
      </c>
    </row>
    <row r="233" spans="4:11" x14ac:dyDescent="0.25">
      <c r="D233" s="5" t="s">
        <v>236</v>
      </c>
      <c r="E233" s="1">
        <v>35</v>
      </c>
      <c r="G233" s="5" t="s">
        <v>236</v>
      </c>
      <c r="H233" s="3">
        <v>33</v>
      </c>
      <c r="J233" s="5" t="s">
        <v>237</v>
      </c>
      <c r="K233" s="3">
        <v>5.4375</v>
      </c>
    </row>
    <row r="234" spans="4:11" x14ac:dyDescent="0.25">
      <c r="D234" s="5" t="s">
        <v>237</v>
      </c>
      <c r="E234" s="1">
        <v>45</v>
      </c>
      <c r="G234" s="5" t="s">
        <v>237</v>
      </c>
      <c r="H234" s="3">
        <v>39.777777777777779</v>
      </c>
      <c r="J234" s="5" t="s">
        <v>238</v>
      </c>
      <c r="K234" s="3">
        <v>4.5</v>
      </c>
    </row>
    <row r="235" spans="4:11" x14ac:dyDescent="0.25">
      <c r="D235" s="5" t="s">
        <v>238</v>
      </c>
      <c r="E235" s="1">
        <v>26</v>
      </c>
      <c r="G235" s="5" t="s">
        <v>238</v>
      </c>
      <c r="H235" s="3">
        <v>33.57692307692308</v>
      </c>
      <c r="J235" s="5" t="s">
        <v>239</v>
      </c>
      <c r="K235" s="3">
        <v>4.7142857142857144</v>
      </c>
    </row>
    <row r="236" spans="4:11" x14ac:dyDescent="0.25">
      <c r="D236" s="5" t="s">
        <v>239</v>
      </c>
      <c r="E236" s="1">
        <v>24</v>
      </c>
      <c r="G236" s="5" t="s">
        <v>239</v>
      </c>
      <c r="H236" s="3">
        <v>37.208333333333336</v>
      </c>
      <c r="J236" s="5" t="s">
        <v>240</v>
      </c>
      <c r="K236" s="3">
        <v>7.375</v>
      </c>
    </row>
    <row r="237" spans="4:11" x14ac:dyDescent="0.25">
      <c r="D237" s="5" t="s">
        <v>240</v>
      </c>
      <c r="E237" s="1">
        <v>34</v>
      </c>
      <c r="G237" s="5" t="s">
        <v>240</v>
      </c>
      <c r="H237" s="3">
        <v>36.882352941176471</v>
      </c>
      <c r="J237" s="5" t="s">
        <v>241</v>
      </c>
      <c r="K237" s="3">
        <v>4.1428571428571432</v>
      </c>
    </row>
    <row r="238" spans="4:11" x14ac:dyDescent="0.25">
      <c r="D238" s="5" t="s">
        <v>241</v>
      </c>
      <c r="E238" s="1">
        <v>31</v>
      </c>
      <c r="G238" s="5" t="s">
        <v>241</v>
      </c>
      <c r="H238" s="3">
        <v>37.612903225806448</v>
      </c>
      <c r="J238" s="5" t="s">
        <v>242</v>
      </c>
      <c r="K238" s="3">
        <v>5.2222222222222223</v>
      </c>
    </row>
    <row r="239" spans="4:11" x14ac:dyDescent="0.25">
      <c r="D239" s="5" t="s">
        <v>242</v>
      </c>
      <c r="E239" s="1">
        <v>42</v>
      </c>
      <c r="G239" s="5" t="s">
        <v>242</v>
      </c>
      <c r="H239" s="3">
        <v>33.357142857142854</v>
      </c>
      <c r="J239" s="5" t="s">
        <v>243</v>
      </c>
      <c r="K239" s="3">
        <v>3.375</v>
      </c>
    </row>
    <row r="240" spans="4:11" x14ac:dyDescent="0.25">
      <c r="D240" s="5" t="s">
        <v>243</v>
      </c>
      <c r="E240" s="1">
        <v>31</v>
      </c>
      <c r="G240" s="5" t="s">
        <v>243</v>
      </c>
      <c r="H240" s="3">
        <v>33.967741935483872</v>
      </c>
      <c r="J240" s="5" t="s">
        <v>244</v>
      </c>
      <c r="K240" s="3">
        <v>6</v>
      </c>
    </row>
    <row r="241" spans="4:11" x14ac:dyDescent="0.25">
      <c r="D241" s="5" t="s">
        <v>244</v>
      </c>
      <c r="E241" s="1">
        <v>34</v>
      </c>
      <c r="G241" s="5" t="s">
        <v>244</v>
      </c>
      <c r="H241" s="3">
        <v>36.5</v>
      </c>
      <c r="J241" s="5" t="s">
        <v>245</v>
      </c>
      <c r="K241" s="3">
        <v>5.6</v>
      </c>
    </row>
    <row r="242" spans="4:11" x14ac:dyDescent="0.25">
      <c r="D242" s="5" t="s">
        <v>245</v>
      </c>
      <c r="E242" s="1">
        <v>38</v>
      </c>
      <c r="G242" s="5" t="s">
        <v>245</v>
      </c>
      <c r="H242" s="3">
        <v>35.55263157894737</v>
      </c>
      <c r="J242" s="5" t="s">
        <v>246</v>
      </c>
      <c r="K242" s="3">
        <v>3.75</v>
      </c>
    </row>
    <row r="243" spans="4:11" x14ac:dyDescent="0.25">
      <c r="D243" s="5" t="s">
        <v>246</v>
      </c>
      <c r="E243" s="1">
        <v>39</v>
      </c>
      <c r="G243" s="5" t="s">
        <v>246</v>
      </c>
      <c r="H243" s="3">
        <v>33.051282051282051</v>
      </c>
      <c r="J243" s="5" t="s">
        <v>247</v>
      </c>
      <c r="K243" s="3">
        <v>4.8571428571428568</v>
      </c>
    </row>
    <row r="244" spans="4:11" x14ac:dyDescent="0.25">
      <c r="D244" s="5" t="s">
        <v>247</v>
      </c>
      <c r="E244" s="1">
        <v>25</v>
      </c>
      <c r="G244" s="5" t="s">
        <v>247</v>
      </c>
      <c r="H244" s="3">
        <v>36.68</v>
      </c>
      <c r="J244" s="5" t="s">
        <v>248</v>
      </c>
      <c r="K244" s="3">
        <v>5.5</v>
      </c>
    </row>
    <row r="245" spans="4:11" x14ac:dyDescent="0.25">
      <c r="D245" s="5" t="s">
        <v>248</v>
      </c>
      <c r="E245" s="1">
        <v>28</v>
      </c>
      <c r="G245" s="5" t="s">
        <v>248</v>
      </c>
      <c r="H245" s="3">
        <v>37.714285714285715</v>
      </c>
      <c r="J245" s="5" t="s">
        <v>249</v>
      </c>
      <c r="K245" s="3">
        <v>4</v>
      </c>
    </row>
    <row r="246" spans="4:11" x14ac:dyDescent="0.25">
      <c r="D246" s="5" t="s">
        <v>249</v>
      </c>
      <c r="E246" s="1">
        <v>35</v>
      </c>
      <c r="G246" s="5" t="s">
        <v>249</v>
      </c>
      <c r="H246" s="3">
        <v>36.057142857142857</v>
      </c>
      <c r="J246" s="5" t="s">
        <v>250</v>
      </c>
      <c r="K246" s="3">
        <v>4.625</v>
      </c>
    </row>
    <row r="247" spans="4:11" x14ac:dyDescent="0.25">
      <c r="D247" s="5" t="s">
        <v>250</v>
      </c>
      <c r="E247" s="1">
        <v>35</v>
      </c>
      <c r="G247" s="5" t="s">
        <v>250</v>
      </c>
      <c r="H247" s="3">
        <v>35.828571428571429</v>
      </c>
      <c r="J247" s="5" t="s">
        <v>251</v>
      </c>
      <c r="K247" s="3">
        <v>3.75</v>
      </c>
    </row>
    <row r="248" spans="4:11" x14ac:dyDescent="0.25">
      <c r="D248" s="5" t="s">
        <v>251</v>
      </c>
      <c r="E248" s="1">
        <v>37</v>
      </c>
      <c r="G248" s="5" t="s">
        <v>251</v>
      </c>
      <c r="H248" s="3">
        <v>35.297297297297298</v>
      </c>
      <c r="J248" s="5" t="s">
        <v>252</v>
      </c>
      <c r="K248" s="3">
        <v>6.333333333333333</v>
      </c>
    </row>
    <row r="249" spans="4:11" x14ac:dyDescent="0.25">
      <c r="D249" s="5" t="s">
        <v>252</v>
      </c>
      <c r="E249" s="1">
        <v>31</v>
      </c>
      <c r="G249" s="5" t="s">
        <v>252</v>
      </c>
      <c r="H249" s="3">
        <v>33</v>
      </c>
      <c r="J249" s="5" t="s">
        <v>253</v>
      </c>
      <c r="K249" s="3">
        <v>6.4</v>
      </c>
    </row>
    <row r="250" spans="4:11" x14ac:dyDescent="0.25">
      <c r="D250" s="5" t="s">
        <v>253</v>
      </c>
      <c r="E250" s="1">
        <v>24</v>
      </c>
      <c r="G250" s="5" t="s">
        <v>253</v>
      </c>
      <c r="H250" s="3">
        <v>38.958333333333336</v>
      </c>
      <c r="J250" s="5" t="s">
        <v>254</v>
      </c>
      <c r="K250" s="3">
        <v>5.0999999999999996</v>
      </c>
    </row>
    <row r="251" spans="4:11" x14ac:dyDescent="0.25">
      <c r="D251" s="5" t="s">
        <v>254</v>
      </c>
      <c r="E251" s="1">
        <v>28</v>
      </c>
      <c r="G251" s="5" t="s">
        <v>254</v>
      </c>
      <c r="H251" s="3">
        <v>37.428571428571431</v>
      </c>
      <c r="J251" s="5" t="s">
        <v>255</v>
      </c>
      <c r="K251" s="3">
        <v>4.1428571428571432</v>
      </c>
    </row>
    <row r="252" spans="4:11" x14ac:dyDescent="0.25">
      <c r="D252" s="5" t="s">
        <v>255</v>
      </c>
      <c r="E252" s="1">
        <v>29</v>
      </c>
      <c r="G252" s="5" t="s">
        <v>255</v>
      </c>
      <c r="H252" s="3">
        <v>36.068965517241381</v>
      </c>
      <c r="J252" s="5" t="s">
        <v>256</v>
      </c>
      <c r="K252" s="3">
        <v>5.8</v>
      </c>
    </row>
    <row r="253" spans="4:11" x14ac:dyDescent="0.25">
      <c r="D253" s="5" t="s">
        <v>256</v>
      </c>
      <c r="E253" s="1">
        <v>34</v>
      </c>
      <c r="G253" s="5" t="s">
        <v>256</v>
      </c>
      <c r="H253" s="3">
        <v>32.235294117647058</v>
      </c>
      <c r="J253" s="5" t="s">
        <v>257</v>
      </c>
      <c r="K253" s="3">
        <v>3.8333333333333335</v>
      </c>
    </row>
    <row r="254" spans="4:11" x14ac:dyDescent="0.25">
      <c r="D254" s="5" t="s">
        <v>257</v>
      </c>
      <c r="E254" s="1">
        <v>32</v>
      </c>
      <c r="G254" s="5" t="s">
        <v>257</v>
      </c>
      <c r="H254" s="3">
        <v>37.71875</v>
      </c>
      <c r="J254" s="5" t="s">
        <v>258</v>
      </c>
      <c r="K254" s="3">
        <v>4</v>
      </c>
    </row>
    <row r="255" spans="4:11" x14ac:dyDescent="0.25">
      <c r="D255" s="5" t="s">
        <v>258</v>
      </c>
      <c r="E255" s="1">
        <v>29</v>
      </c>
      <c r="G255" s="5" t="s">
        <v>258</v>
      </c>
      <c r="H255" s="3">
        <v>31.275862068965516</v>
      </c>
      <c r="J255" s="5" t="s">
        <v>259</v>
      </c>
      <c r="K255" s="3">
        <v>6.833333333333333</v>
      </c>
    </row>
    <row r="256" spans="4:11" x14ac:dyDescent="0.25">
      <c r="D256" s="5" t="s">
        <v>259</v>
      </c>
      <c r="E256" s="1">
        <v>21</v>
      </c>
      <c r="G256" s="5" t="s">
        <v>259</v>
      </c>
      <c r="H256" s="3">
        <v>35.857142857142854</v>
      </c>
      <c r="J256" s="5" t="s">
        <v>260</v>
      </c>
      <c r="K256" s="3">
        <v>4.833333333333333</v>
      </c>
    </row>
    <row r="257" spans="4:11" x14ac:dyDescent="0.25">
      <c r="D257" s="5" t="s">
        <v>260</v>
      </c>
      <c r="E257" s="1">
        <v>29</v>
      </c>
      <c r="G257" s="5" t="s">
        <v>260</v>
      </c>
      <c r="H257" s="3">
        <v>33.068965517241381</v>
      </c>
      <c r="J257" s="5" t="s">
        <v>261</v>
      </c>
      <c r="K257" s="3">
        <v>4</v>
      </c>
    </row>
    <row r="258" spans="4:11" x14ac:dyDescent="0.25">
      <c r="D258" s="5" t="s">
        <v>261</v>
      </c>
      <c r="E258" s="1">
        <v>24</v>
      </c>
      <c r="G258" s="5" t="s">
        <v>261</v>
      </c>
      <c r="H258" s="3">
        <v>34.708333333333336</v>
      </c>
      <c r="J258" s="5" t="s">
        <v>262</v>
      </c>
      <c r="K258" s="3">
        <v>5.7142857142857144</v>
      </c>
    </row>
    <row r="259" spans="4:11" x14ac:dyDescent="0.25">
      <c r="D259" s="5" t="s">
        <v>262</v>
      </c>
      <c r="E259" s="1">
        <v>28</v>
      </c>
      <c r="G259" s="5" t="s">
        <v>262</v>
      </c>
      <c r="H259" s="3">
        <v>35.357142857142854</v>
      </c>
      <c r="J259" s="5" t="s">
        <v>263</v>
      </c>
      <c r="K259" s="3">
        <v>4.384615384615385</v>
      </c>
    </row>
    <row r="260" spans="4:11" x14ac:dyDescent="0.25">
      <c r="D260" s="5" t="s">
        <v>263</v>
      </c>
      <c r="E260" s="1">
        <v>44</v>
      </c>
      <c r="G260" s="5" t="s">
        <v>263</v>
      </c>
      <c r="H260" s="3">
        <v>37.613636363636367</v>
      </c>
      <c r="J260" s="5" t="s">
        <v>264</v>
      </c>
      <c r="K260" s="3">
        <v>5.5</v>
      </c>
    </row>
    <row r="261" spans="4:11" x14ac:dyDescent="0.25">
      <c r="D261" s="5" t="s">
        <v>264</v>
      </c>
      <c r="E261" s="1">
        <v>35</v>
      </c>
      <c r="G261" s="5" t="s">
        <v>264</v>
      </c>
      <c r="H261" s="3">
        <v>33.514285714285712</v>
      </c>
      <c r="J261" s="5" t="s">
        <v>265</v>
      </c>
      <c r="K261" s="3">
        <v>5.8888888888888893</v>
      </c>
    </row>
    <row r="262" spans="4:11" x14ac:dyDescent="0.25">
      <c r="D262" s="5" t="s">
        <v>265</v>
      </c>
      <c r="E262" s="1">
        <v>38</v>
      </c>
      <c r="G262" s="5" t="s">
        <v>265</v>
      </c>
      <c r="H262" s="3">
        <v>32.131578947368418</v>
      </c>
      <c r="J262" s="5" t="s">
        <v>266</v>
      </c>
      <c r="K262" s="3">
        <v>6.1818181818181817</v>
      </c>
    </row>
    <row r="263" spans="4:11" x14ac:dyDescent="0.25">
      <c r="D263" s="5" t="s">
        <v>266</v>
      </c>
      <c r="E263" s="1">
        <v>28</v>
      </c>
      <c r="G263" s="5" t="s">
        <v>266</v>
      </c>
      <c r="H263" s="3">
        <v>37.571428571428569</v>
      </c>
      <c r="J263" s="5" t="s">
        <v>267</v>
      </c>
      <c r="K263" s="3">
        <v>4</v>
      </c>
    </row>
    <row r="264" spans="4:11" x14ac:dyDescent="0.25">
      <c r="D264" s="5" t="s">
        <v>267</v>
      </c>
      <c r="E264" s="1">
        <v>34</v>
      </c>
      <c r="G264" s="5" t="s">
        <v>267</v>
      </c>
      <c r="H264" s="3">
        <v>31.911764705882351</v>
      </c>
      <c r="J264" s="5" t="s">
        <v>268</v>
      </c>
      <c r="K264" s="3">
        <v>4.333333333333333</v>
      </c>
    </row>
    <row r="265" spans="4:11" x14ac:dyDescent="0.25">
      <c r="D265" s="5" t="s">
        <v>268</v>
      </c>
      <c r="E265" s="1">
        <v>26</v>
      </c>
      <c r="G265" s="5" t="s">
        <v>268</v>
      </c>
      <c r="H265" s="3">
        <v>34.03846153846154</v>
      </c>
      <c r="J265" s="5" t="s">
        <v>269</v>
      </c>
      <c r="K265" s="3">
        <v>4.8461538461538458</v>
      </c>
    </row>
    <row r="266" spans="4:11" x14ac:dyDescent="0.25">
      <c r="D266" s="5" t="s">
        <v>269</v>
      </c>
      <c r="E266" s="1">
        <v>36</v>
      </c>
      <c r="G266" s="5" t="s">
        <v>269</v>
      </c>
      <c r="H266" s="3">
        <v>33.722222222222221</v>
      </c>
      <c r="J266" s="5" t="s">
        <v>270</v>
      </c>
      <c r="K266" s="3">
        <v>3</v>
      </c>
    </row>
    <row r="267" spans="4:11" x14ac:dyDescent="0.25">
      <c r="D267" s="5" t="s">
        <v>270</v>
      </c>
      <c r="E267" s="1">
        <v>32</v>
      </c>
      <c r="G267" s="5" t="s">
        <v>270</v>
      </c>
      <c r="H267" s="3">
        <v>31.5625</v>
      </c>
      <c r="J267" s="5" t="s">
        <v>271</v>
      </c>
      <c r="K267" s="3">
        <v>3.8333333333333335</v>
      </c>
    </row>
    <row r="268" spans="4:11" x14ac:dyDescent="0.25">
      <c r="D268" s="5" t="s">
        <v>271</v>
      </c>
      <c r="E268" s="1">
        <v>25</v>
      </c>
      <c r="G268" s="5" t="s">
        <v>271</v>
      </c>
      <c r="H268" s="3">
        <v>37.24</v>
      </c>
      <c r="J268" s="5" t="s">
        <v>272</v>
      </c>
      <c r="K268" s="3">
        <v>6.5</v>
      </c>
    </row>
    <row r="269" spans="4:11" x14ac:dyDescent="0.25">
      <c r="D269" s="5" t="s">
        <v>272</v>
      </c>
      <c r="E269" s="1">
        <v>30</v>
      </c>
      <c r="G269" s="5" t="s">
        <v>272</v>
      </c>
      <c r="H269" s="3">
        <v>34.9</v>
      </c>
      <c r="J269" s="5" t="s">
        <v>273</v>
      </c>
      <c r="K269" s="3">
        <v>5.7</v>
      </c>
    </row>
    <row r="270" spans="4:11" x14ac:dyDescent="0.25">
      <c r="D270" s="5" t="s">
        <v>273</v>
      </c>
      <c r="E270" s="1">
        <v>29</v>
      </c>
      <c r="G270" s="5" t="s">
        <v>273</v>
      </c>
      <c r="H270" s="3">
        <v>35.413793103448278</v>
      </c>
      <c r="J270" s="5" t="s">
        <v>274</v>
      </c>
      <c r="K270" s="3">
        <v>4.5714285714285712</v>
      </c>
    </row>
    <row r="271" spans="4:11" x14ac:dyDescent="0.25">
      <c r="D271" s="5" t="s">
        <v>274</v>
      </c>
      <c r="E271" s="1">
        <v>32</v>
      </c>
      <c r="G271" s="5" t="s">
        <v>274</v>
      </c>
      <c r="H271" s="3">
        <v>33.5625</v>
      </c>
      <c r="J271" s="5" t="s">
        <v>275</v>
      </c>
      <c r="K271" s="3">
        <v>3.2727272727272729</v>
      </c>
    </row>
    <row r="272" spans="4:11" x14ac:dyDescent="0.25">
      <c r="D272" s="5" t="s">
        <v>275</v>
      </c>
      <c r="E272" s="1">
        <v>29</v>
      </c>
      <c r="G272" s="5" t="s">
        <v>275</v>
      </c>
      <c r="H272" s="3">
        <v>32.586206896551722</v>
      </c>
      <c r="J272" s="5" t="s">
        <v>276</v>
      </c>
      <c r="K272" s="3">
        <v>3</v>
      </c>
    </row>
    <row r="273" spans="4:11" x14ac:dyDescent="0.25">
      <c r="D273" s="5" t="s">
        <v>276</v>
      </c>
      <c r="E273" s="1">
        <v>33</v>
      </c>
      <c r="G273" s="5" t="s">
        <v>276</v>
      </c>
      <c r="H273" s="3">
        <v>33.030303030303031</v>
      </c>
      <c r="J273" s="5" t="s">
        <v>277</v>
      </c>
      <c r="K273" s="3">
        <v>7.2857142857142856</v>
      </c>
    </row>
    <row r="274" spans="4:11" x14ac:dyDescent="0.25">
      <c r="D274" s="5" t="s">
        <v>277</v>
      </c>
      <c r="E274" s="1">
        <v>32</v>
      </c>
      <c r="G274" s="5" t="s">
        <v>277</v>
      </c>
      <c r="H274" s="3">
        <v>33.25</v>
      </c>
      <c r="J274" s="5" t="s">
        <v>278</v>
      </c>
      <c r="K274" s="3">
        <v>5.7142857142857144</v>
      </c>
    </row>
    <row r="275" spans="4:11" x14ac:dyDescent="0.25">
      <c r="D275" s="5" t="s">
        <v>278</v>
      </c>
      <c r="E275" s="1">
        <v>36</v>
      </c>
      <c r="G275" s="5" t="s">
        <v>278</v>
      </c>
      <c r="H275" s="3">
        <v>36.611111111111114</v>
      </c>
      <c r="J275" s="5" t="s">
        <v>279</v>
      </c>
      <c r="K275" s="3">
        <v>4.833333333333333</v>
      </c>
    </row>
    <row r="276" spans="4:11" x14ac:dyDescent="0.25">
      <c r="D276" s="5" t="s">
        <v>279</v>
      </c>
      <c r="E276" s="1">
        <v>35</v>
      </c>
      <c r="G276" s="5" t="s">
        <v>279</v>
      </c>
      <c r="H276" s="3">
        <v>36.971428571428568</v>
      </c>
      <c r="J276" s="5" t="s">
        <v>280</v>
      </c>
      <c r="K276" s="3">
        <v>4.5</v>
      </c>
    </row>
    <row r="277" spans="4:11" x14ac:dyDescent="0.25">
      <c r="D277" s="5" t="s">
        <v>280</v>
      </c>
      <c r="E277" s="1">
        <v>25</v>
      </c>
      <c r="G277" s="5" t="s">
        <v>280</v>
      </c>
      <c r="H277" s="3">
        <v>35.64</v>
      </c>
      <c r="J277" s="5" t="s">
        <v>281</v>
      </c>
      <c r="K277" s="3">
        <v>3.6666666666666665</v>
      </c>
    </row>
    <row r="278" spans="4:11" x14ac:dyDescent="0.25">
      <c r="D278" s="5" t="s">
        <v>281</v>
      </c>
      <c r="E278" s="1">
        <v>33</v>
      </c>
      <c r="G278" s="5" t="s">
        <v>281</v>
      </c>
      <c r="H278" s="3">
        <v>34.454545454545453</v>
      </c>
      <c r="J278" s="5" t="s">
        <v>282</v>
      </c>
      <c r="K278" s="3">
        <v>5.4444444444444446</v>
      </c>
    </row>
    <row r="279" spans="4:11" x14ac:dyDescent="0.25">
      <c r="D279" s="5" t="s">
        <v>282</v>
      </c>
      <c r="E279" s="1">
        <v>34</v>
      </c>
      <c r="G279" s="5" t="s">
        <v>282</v>
      </c>
      <c r="H279" s="3">
        <v>37.088235294117645</v>
      </c>
      <c r="J279" s="5" t="s">
        <v>283</v>
      </c>
      <c r="K279" s="3">
        <v>4.2857142857142856</v>
      </c>
    </row>
    <row r="280" spans="4:11" x14ac:dyDescent="0.25">
      <c r="D280" s="5" t="s">
        <v>283</v>
      </c>
      <c r="E280" s="1">
        <v>30</v>
      </c>
      <c r="G280" s="5" t="s">
        <v>283</v>
      </c>
      <c r="H280" s="3">
        <v>27.933333333333334</v>
      </c>
      <c r="J280" s="5" t="s">
        <v>284</v>
      </c>
      <c r="K280" s="3">
        <v>3.3333333333333335</v>
      </c>
    </row>
    <row r="281" spans="4:11" x14ac:dyDescent="0.25">
      <c r="D281" s="5" t="s">
        <v>284</v>
      </c>
      <c r="E281" s="1">
        <v>26</v>
      </c>
      <c r="G281" s="5" t="s">
        <v>284</v>
      </c>
      <c r="H281" s="3">
        <v>33.884615384615387</v>
      </c>
      <c r="J281" s="5" t="s">
        <v>285</v>
      </c>
      <c r="K281" s="3">
        <v>7.1428571428571432</v>
      </c>
    </row>
    <row r="282" spans="4:11" x14ac:dyDescent="0.25">
      <c r="D282" s="5" t="s">
        <v>285</v>
      </c>
      <c r="E282" s="1">
        <v>29</v>
      </c>
      <c r="G282" s="5" t="s">
        <v>285</v>
      </c>
      <c r="H282" s="3">
        <v>33.827586206896555</v>
      </c>
      <c r="J282" s="5" t="s">
        <v>286</v>
      </c>
      <c r="K282" s="3">
        <v>4</v>
      </c>
    </row>
    <row r="283" spans="4:11" x14ac:dyDescent="0.25">
      <c r="D283" s="5" t="s">
        <v>286</v>
      </c>
      <c r="E283" s="1">
        <v>26</v>
      </c>
      <c r="G283" s="5" t="s">
        <v>286</v>
      </c>
      <c r="H283" s="3">
        <v>31.576923076923077</v>
      </c>
      <c r="J283" s="5" t="s">
        <v>287</v>
      </c>
      <c r="K283" s="3">
        <v>5</v>
      </c>
    </row>
    <row r="284" spans="4:11" x14ac:dyDescent="0.25">
      <c r="D284" s="5" t="s">
        <v>287</v>
      </c>
      <c r="E284" s="1">
        <v>37</v>
      </c>
      <c r="G284" s="5" t="s">
        <v>287</v>
      </c>
      <c r="H284" s="3">
        <v>33.270270270270274</v>
      </c>
      <c r="J284" s="5" t="s">
        <v>288</v>
      </c>
      <c r="K284" s="3">
        <v>8.5</v>
      </c>
    </row>
    <row r="285" spans="4:11" x14ac:dyDescent="0.25">
      <c r="D285" s="5" t="s">
        <v>288</v>
      </c>
      <c r="E285" s="1">
        <v>22</v>
      </c>
      <c r="G285" s="5" t="s">
        <v>288</v>
      </c>
      <c r="H285" s="3">
        <v>36.5</v>
      </c>
      <c r="J285" s="5" t="s">
        <v>289</v>
      </c>
      <c r="K285" s="3">
        <v>5.3636363636363633</v>
      </c>
    </row>
    <row r="286" spans="4:11" x14ac:dyDescent="0.25">
      <c r="D286" s="5" t="s">
        <v>289</v>
      </c>
      <c r="E286" s="1">
        <v>43</v>
      </c>
      <c r="G286" s="5" t="s">
        <v>289</v>
      </c>
      <c r="H286" s="3">
        <v>34.093023255813954</v>
      </c>
      <c r="J286" s="5" t="s">
        <v>290</v>
      </c>
      <c r="K286" s="3">
        <v>3.2222222222222223</v>
      </c>
    </row>
    <row r="287" spans="4:11" x14ac:dyDescent="0.25">
      <c r="D287" s="5" t="s">
        <v>290</v>
      </c>
      <c r="E287" s="1">
        <v>37</v>
      </c>
      <c r="G287" s="5" t="s">
        <v>290</v>
      </c>
      <c r="H287" s="3">
        <v>39.216216216216218</v>
      </c>
      <c r="J287" s="5" t="s">
        <v>291</v>
      </c>
      <c r="K287" s="3">
        <v>3.8888888888888888</v>
      </c>
    </row>
    <row r="288" spans="4:11" x14ac:dyDescent="0.25">
      <c r="D288" s="5" t="s">
        <v>291</v>
      </c>
      <c r="E288" s="1">
        <v>34</v>
      </c>
      <c r="G288" s="5" t="s">
        <v>291</v>
      </c>
      <c r="H288" s="3">
        <v>35.676470588235297</v>
      </c>
      <c r="J288" s="5" t="s">
        <v>292</v>
      </c>
      <c r="K288" s="3">
        <v>5.4615384615384617</v>
      </c>
    </row>
    <row r="289" spans="4:11" x14ac:dyDescent="0.25">
      <c r="D289" s="5" t="s">
        <v>292</v>
      </c>
      <c r="E289" s="1">
        <v>31</v>
      </c>
      <c r="G289" s="5" t="s">
        <v>292</v>
      </c>
      <c r="H289" s="3">
        <v>34.354838709677416</v>
      </c>
      <c r="J289" s="5" t="s">
        <v>293</v>
      </c>
      <c r="K289" s="3">
        <v>5.9090909090909092</v>
      </c>
    </row>
    <row r="290" spans="4:11" x14ac:dyDescent="0.25">
      <c r="D290" s="5" t="s">
        <v>293</v>
      </c>
      <c r="E290" s="1">
        <v>25</v>
      </c>
      <c r="G290" s="5" t="s">
        <v>293</v>
      </c>
      <c r="H290" s="3">
        <v>38.56</v>
      </c>
      <c r="J290" s="5" t="s">
        <v>294</v>
      </c>
      <c r="K290" s="3">
        <v>6.625</v>
      </c>
    </row>
    <row r="291" spans="4:11" x14ac:dyDescent="0.25">
      <c r="D291" s="5" t="s">
        <v>294</v>
      </c>
      <c r="E291" s="1">
        <v>26</v>
      </c>
      <c r="G291" s="5" t="s">
        <v>294</v>
      </c>
      <c r="H291" s="3">
        <v>28.76923076923077</v>
      </c>
      <c r="J291" s="5" t="s">
        <v>295</v>
      </c>
      <c r="K291" s="3">
        <v>6.4545454545454541</v>
      </c>
    </row>
    <row r="292" spans="4:11" x14ac:dyDescent="0.25">
      <c r="D292" s="5" t="s">
        <v>295</v>
      </c>
      <c r="E292" s="1">
        <v>28</v>
      </c>
      <c r="G292" s="5" t="s">
        <v>295</v>
      </c>
      <c r="H292" s="3">
        <v>33.571428571428569</v>
      </c>
      <c r="J292" s="5" t="s">
        <v>296</v>
      </c>
      <c r="K292" s="3">
        <v>5.166666666666667</v>
      </c>
    </row>
    <row r="293" spans="4:11" x14ac:dyDescent="0.25">
      <c r="D293" s="5" t="s">
        <v>296</v>
      </c>
      <c r="E293" s="1">
        <v>43</v>
      </c>
      <c r="G293" s="5" t="s">
        <v>296</v>
      </c>
      <c r="H293" s="3">
        <v>33.534883720930232</v>
      </c>
      <c r="J293" s="5" t="s">
        <v>297</v>
      </c>
      <c r="K293" s="3">
        <v>6.7</v>
      </c>
    </row>
    <row r="294" spans="4:11" x14ac:dyDescent="0.25">
      <c r="D294" s="5" t="s">
        <v>297</v>
      </c>
      <c r="E294" s="1">
        <v>33</v>
      </c>
      <c r="G294" s="5" t="s">
        <v>297</v>
      </c>
      <c r="H294" s="3">
        <v>39.515151515151516</v>
      </c>
      <c r="J294" s="5" t="s">
        <v>298</v>
      </c>
      <c r="K294" s="3">
        <v>3.75</v>
      </c>
    </row>
    <row r="295" spans="4:11" x14ac:dyDescent="0.25">
      <c r="D295" s="5" t="s">
        <v>298</v>
      </c>
      <c r="E295" s="1">
        <v>42</v>
      </c>
      <c r="G295" s="5" t="s">
        <v>298</v>
      </c>
      <c r="H295" s="3">
        <v>32.714285714285715</v>
      </c>
      <c r="J295" s="5" t="s">
        <v>299</v>
      </c>
      <c r="K295" s="3">
        <v>4.8461538461538458</v>
      </c>
    </row>
    <row r="296" spans="4:11" x14ac:dyDescent="0.25">
      <c r="D296" s="5" t="s">
        <v>299</v>
      </c>
      <c r="E296" s="1">
        <v>35</v>
      </c>
      <c r="G296" s="5" t="s">
        <v>299</v>
      </c>
      <c r="H296" s="3">
        <v>30.62857142857143</v>
      </c>
      <c r="J296" s="5" t="s">
        <v>300</v>
      </c>
      <c r="K296" s="3">
        <v>4.6363636363636367</v>
      </c>
    </row>
    <row r="297" spans="4:11" x14ac:dyDescent="0.25">
      <c r="D297" s="5" t="s">
        <v>300</v>
      </c>
      <c r="E297" s="1">
        <v>35</v>
      </c>
      <c r="G297" s="5" t="s">
        <v>300</v>
      </c>
      <c r="H297" s="3">
        <v>36.914285714285711</v>
      </c>
      <c r="J297" s="5" t="s">
        <v>301</v>
      </c>
      <c r="K297" s="3">
        <v>5.1111111111111107</v>
      </c>
    </row>
    <row r="298" spans="4:11" x14ac:dyDescent="0.25">
      <c r="D298" s="5" t="s">
        <v>301</v>
      </c>
      <c r="E298" s="1">
        <v>31</v>
      </c>
      <c r="G298" s="5" t="s">
        <v>301</v>
      </c>
      <c r="H298" s="3">
        <v>41.064516129032256</v>
      </c>
      <c r="J298" s="5" t="s">
        <v>302</v>
      </c>
      <c r="K298" s="3">
        <v>7.375</v>
      </c>
    </row>
    <row r="299" spans="4:11" x14ac:dyDescent="0.25">
      <c r="D299" s="5" t="s">
        <v>302</v>
      </c>
      <c r="E299" s="1">
        <v>31</v>
      </c>
      <c r="G299" s="5" t="s">
        <v>302</v>
      </c>
      <c r="H299" s="3">
        <v>32.58064516129032</v>
      </c>
      <c r="J299" s="5" t="s">
        <v>303</v>
      </c>
      <c r="K299" s="3">
        <v>4.4444444444444446</v>
      </c>
    </row>
    <row r="300" spans="4:11" x14ac:dyDescent="0.25">
      <c r="D300" s="5" t="s">
        <v>303</v>
      </c>
      <c r="E300" s="1">
        <v>33</v>
      </c>
      <c r="G300" s="5" t="s">
        <v>303</v>
      </c>
      <c r="H300" s="3">
        <v>31.393939393939394</v>
      </c>
      <c r="J300" s="5" t="s">
        <v>304</v>
      </c>
      <c r="K300" s="3">
        <v>3.8888888888888888</v>
      </c>
    </row>
    <row r="301" spans="4:11" x14ac:dyDescent="0.25">
      <c r="D301" s="5" t="s">
        <v>304</v>
      </c>
      <c r="E301" s="1">
        <v>33</v>
      </c>
      <c r="G301" s="5" t="s">
        <v>304</v>
      </c>
      <c r="H301" s="3">
        <v>29.363636363636363</v>
      </c>
      <c r="J301" s="5" t="s">
        <v>305</v>
      </c>
      <c r="K301" s="3">
        <v>5.8888888888888893</v>
      </c>
    </row>
    <row r="302" spans="4:11" x14ac:dyDescent="0.25">
      <c r="D302" s="5" t="s">
        <v>305</v>
      </c>
      <c r="E302" s="1">
        <v>20</v>
      </c>
      <c r="G302" s="5" t="s">
        <v>305</v>
      </c>
      <c r="H302" s="3">
        <v>35.4</v>
      </c>
      <c r="J302" s="5" t="s">
        <v>306</v>
      </c>
      <c r="K302" s="3">
        <v>4</v>
      </c>
    </row>
    <row r="303" spans="4:11" x14ac:dyDescent="0.25">
      <c r="D303" s="5" t="s">
        <v>306</v>
      </c>
      <c r="E303" s="1">
        <v>29</v>
      </c>
      <c r="G303" s="5" t="s">
        <v>306</v>
      </c>
      <c r="H303" s="3">
        <v>35.655172413793103</v>
      </c>
      <c r="J303" s="5" t="s">
        <v>307</v>
      </c>
      <c r="K303" s="3">
        <v>3.75</v>
      </c>
    </row>
    <row r="304" spans="4:11" x14ac:dyDescent="0.25">
      <c r="D304" s="5" t="s">
        <v>307</v>
      </c>
      <c r="E304" s="1">
        <v>27</v>
      </c>
      <c r="G304" s="5" t="s">
        <v>307</v>
      </c>
      <c r="H304" s="3">
        <v>40.481481481481481</v>
      </c>
      <c r="J304" s="5" t="s">
        <v>308</v>
      </c>
      <c r="K304" s="3">
        <v>4.625</v>
      </c>
    </row>
    <row r="305" spans="4:11" x14ac:dyDescent="0.25">
      <c r="D305" s="5" t="s">
        <v>308</v>
      </c>
      <c r="E305" s="1">
        <v>31</v>
      </c>
      <c r="G305" s="5" t="s">
        <v>308</v>
      </c>
      <c r="H305" s="3">
        <v>31.193548387096776</v>
      </c>
      <c r="J305" s="5" t="s">
        <v>309</v>
      </c>
      <c r="K305" s="3">
        <v>5</v>
      </c>
    </row>
    <row r="306" spans="4:11" x14ac:dyDescent="0.25">
      <c r="D306" s="5" t="s">
        <v>309</v>
      </c>
      <c r="E306" s="1">
        <v>20</v>
      </c>
      <c r="G306" s="5" t="s">
        <v>309</v>
      </c>
      <c r="H306" s="3">
        <v>35.049999999999997</v>
      </c>
      <c r="J306" s="5" t="s">
        <v>310</v>
      </c>
      <c r="K306" s="3">
        <v>4.666666666666667</v>
      </c>
    </row>
    <row r="307" spans="4:11" x14ac:dyDescent="0.25">
      <c r="D307" s="5" t="s">
        <v>310</v>
      </c>
      <c r="E307" s="1">
        <v>17</v>
      </c>
      <c r="G307" s="5" t="s">
        <v>310</v>
      </c>
      <c r="H307" s="3">
        <v>35.117647058823529</v>
      </c>
      <c r="J307" s="5" t="s">
        <v>311</v>
      </c>
      <c r="K307" s="3">
        <v>4.666666666666667</v>
      </c>
    </row>
    <row r="308" spans="4:11" x14ac:dyDescent="0.25">
      <c r="D308" s="5" t="s">
        <v>311</v>
      </c>
      <c r="E308" s="1">
        <v>12</v>
      </c>
      <c r="G308" s="5" t="s">
        <v>311</v>
      </c>
      <c r="H308" s="3">
        <v>28.916666666666668</v>
      </c>
      <c r="J308" s="5" t="s">
        <v>312</v>
      </c>
      <c r="K308" s="3">
        <v>5.4</v>
      </c>
    </row>
    <row r="309" spans="4:11" x14ac:dyDescent="0.25">
      <c r="D309" s="5" t="s">
        <v>312</v>
      </c>
      <c r="E309" s="1">
        <v>14</v>
      </c>
      <c r="G309" s="5" t="s">
        <v>312</v>
      </c>
      <c r="H309" s="3">
        <v>34.357142857142854</v>
      </c>
      <c r="J309" s="5" t="s">
        <v>313</v>
      </c>
      <c r="K309" s="3">
        <v>5.2</v>
      </c>
    </row>
    <row r="310" spans="4:11" x14ac:dyDescent="0.25">
      <c r="D310" s="5" t="s">
        <v>313</v>
      </c>
      <c r="E310" s="1">
        <v>17</v>
      </c>
      <c r="G310" s="5" t="s">
        <v>313</v>
      </c>
      <c r="H310" s="3">
        <v>29.705882352941178</v>
      </c>
      <c r="J310" s="5" t="s">
        <v>314</v>
      </c>
      <c r="K310" s="3">
        <v>2.4285714285714284</v>
      </c>
    </row>
    <row r="311" spans="4:11" x14ac:dyDescent="0.25">
      <c r="D311" s="5" t="s">
        <v>314</v>
      </c>
      <c r="E311" s="1">
        <v>17</v>
      </c>
      <c r="G311" s="5" t="s">
        <v>314</v>
      </c>
      <c r="H311" s="3">
        <v>33.176470588235297</v>
      </c>
      <c r="J311" s="5" t="s">
        <v>315</v>
      </c>
      <c r="K311" s="3">
        <v>4.8</v>
      </c>
    </row>
    <row r="312" spans="4:11" x14ac:dyDescent="0.25">
      <c r="D312" s="5" t="s">
        <v>315</v>
      </c>
      <c r="E312" s="1">
        <v>16</v>
      </c>
      <c r="G312" s="5" t="s">
        <v>315</v>
      </c>
      <c r="H312" s="3">
        <v>39.8125</v>
      </c>
      <c r="J312" s="5" t="s">
        <v>316</v>
      </c>
      <c r="K312" s="3">
        <v>6.5714285714285712</v>
      </c>
    </row>
    <row r="313" spans="4:11" x14ac:dyDescent="0.25">
      <c r="D313" s="5" t="s">
        <v>316</v>
      </c>
      <c r="E313" s="1">
        <v>19</v>
      </c>
      <c r="G313" s="5" t="s">
        <v>316</v>
      </c>
      <c r="H313" s="3">
        <v>36.578947368421055</v>
      </c>
      <c r="J313" s="5" t="s">
        <v>317</v>
      </c>
      <c r="K313" s="3">
        <v>3</v>
      </c>
    </row>
    <row r="314" spans="4:11" x14ac:dyDescent="0.25">
      <c r="D314" s="5" t="s">
        <v>317</v>
      </c>
      <c r="E314" s="1">
        <v>14</v>
      </c>
      <c r="G314" s="5" t="s">
        <v>317</v>
      </c>
      <c r="H314" s="3">
        <v>34.5</v>
      </c>
      <c r="J314" s="5" t="s">
        <v>318</v>
      </c>
      <c r="K314" s="3">
        <v>4.5999999999999996</v>
      </c>
    </row>
    <row r="315" spans="4:11" x14ac:dyDescent="0.25">
      <c r="D315" s="5" t="s">
        <v>318</v>
      </c>
      <c r="E315" s="1">
        <v>17</v>
      </c>
      <c r="G315" s="5" t="s">
        <v>318</v>
      </c>
      <c r="H315" s="3">
        <v>39.764705882352942</v>
      </c>
      <c r="J315" s="5" t="s">
        <v>319</v>
      </c>
      <c r="K315" s="3">
        <v>3.875</v>
      </c>
    </row>
    <row r="316" spans="4:11" x14ac:dyDescent="0.25">
      <c r="D316" s="5" t="s">
        <v>319</v>
      </c>
      <c r="E316" s="1">
        <v>13</v>
      </c>
      <c r="G316" s="5" t="s">
        <v>319</v>
      </c>
      <c r="H316" s="3">
        <v>35.230769230769234</v>
      </c>
      <c r="J316" s="5" t="s">
        <v>320</v>
      </c>
      <c r="K316" s="3">
        <v>7.25</v>
      </c>
    </row>
    <row r="317" spans="4:11" x14ac:dyDescent="0.25">
      <c r="D317" s="5" t="s">
        <v>320</v>
      </c>
      <c r="E317" s="1">
        <v>12</v>
      </c>
      <c r="G317" s="5" t="s">
        <v>320</v>
      </c>
      <c r="H317" s="3">
        <v>41.5</v>
      </c>
      <c r="J317" s="5" t="s">
        <v>321</v>
      </c>
      <c r="K317" s="3">
        <v>3</v>
      </c>
    </row>
    <row r="318" spans="4:11" x14ac:dyDescent="0.25">
      <c r="D318" s="5" t="s">
        <v>321</v>
      </c>
      <c r="E318" s="1">
        <v>16</v>
      </c>
      <c r="G318" s="5" t="s">
        <v>321</v>
      </c>
      <c r="H318" s="3">
        <v>38.0625</v>
      </c>
      <c r="J318" s="5" t="s">
        <v>322</v>
      </c>
      <c r="K318" s="3">
        <v>8</v>
      </c>
    </row>
    <row r="319" spans="4:11" x14ac:dyDescent="0.25">
      <c r="D319" s="5" t="s">
        <v>322</v>
      </c>
      <c r="E319" s="1">
        <v>9</v>
      </c>
      <c r="G319" s="5" t="s">
        <v>322</v>
      </c>
      <c r="H319" s="3">
        <v>29.222222222222221</v>
      </c>
      <c r="J319" s="5" t="s">
        <v>323</v>
      </c>
      <c r="K319" s="3">
        <v>6</v>
      </c>
    </row>
    <row r="320" spans="4:11" x14ac:dyDescent="0.25">
      <c r="D320" s="5" t="s">
        <v>323</v>
      </c>
      <c r="E320" s="1">
        <v>17</v>
      </c>
      <c r="G320" s="5" t="s">
        <v>323</v>
      </c>
      <c r="H320" s="3">
        <v>31</v>
      </c>
      <c r="J320" s="5" t="s">
        <v>324</v>
      </c>
      <c r="K320" s="3">
        <v>3.6666666666666665</v>
      </c>
    </row>
    <row r="321" spans="4:11" x14ac:dyDescent="0.25">
      <c r="D321" s="5" t="s">
        <v>324</v>
      </c>
      <c r="E321" s="1">
        <v>16</v>
      </c>
      <c r="G321" s="5" t="s">
        <v>324</v>
      </c>
      <c r="H321" s="3">
        <v>37.3125</v>
      </c>
      <c r="J321" s="5" t="s">
        <v>325</v>
      </c>
      <c r="K321" s="3">
        <v>5.333333333333333</v>
      </c>
    </row>
    <row r="322" spans="4:11" x14ac:dyDescent="0.25">
      <c r="D322" s="5" t="s">
        <v>325</v>
      </c>
      <c r="E322" s="1">
        <v>17</v>
      </c>
      <c r="G322" s="5" t="s">
        <v>325</v>
      </c>
      <c r="H322" s="3">
        <v>35.647058823529413</v>
      </c>
      <c r="J322" s="5" t="s">
        <v>326</v>
      </c>
      <c r="K322" s="3">
        <v>6.1111111111111107</v>
      </c>
    </row>
    <row r="323" spans="4:11" x14ac:dyDescent="0.25">
      <c r="D323" s="5" t="s">
        <v>326</v>
      </c>
      <c r="E323" s="1">
        <v>21</v>
      </c>
      <c r="G323" s="5" t="s">
        <v>326</v>
      </c>
      <c r="H323" s="3">
        <v>36.476190476190474</v>
      </c>
      <c r="J323" s="5" t="s">
        <v>327</v>
      </c>
      <c r="K323" s="3">
        <v>6.5</v>
      </c>
    </row>
    <row r="324" spans="4:11" x14ac:dyDescent="0.25">
      <c r="D324" s="5" t="s">
        <v>327</v>
      </c>
      <c r="E324" s="1">
        <v>15</v>
      </c>
      <c r="G324" s="5" t="s">
        <v>327</v>
      </c>
      <c r="H324" s="3">
        <v>40.799999999999997</v>
      </c>
      <c r="J324" s="5" t="s">
        <v>328</v>
      </c>
      <c r="K324" s="3">
        <v>5</v>
      </c>
    </row>
    <row r="325" spans="4:11" x14ac:dyDescent="0.25">
      <c r="D325" s="5" t="s">
        <v>328</v>
      </c>
      <c r="E325" s="1">
        <v>22</v>
      </c>
      <c r="G325" s="5" t="s">
        <v>328</v>
      </c>
      <c r="H325" s="3">
        <v>30.318181818181817</v>
      </c>
      <c r="J325" s="5" t="s">
        <v>329</v>
      </c>
      <c r="K325" s="3">
        <v>5.8</v>
      </c>
    </row>
    <row r="326" spans="4:11" x14ac:dyDescent="0.25">
      <c r="D326" s="5" t="s">
        <v>329</v>
      </c>
      <c r="E326" s="1">
        <v>14</v>
      </c>
      <c r="G326" s="5" t="s">
        <v>329</v>
      </c>
      <c r="H326" s="3">
        <v>35.714285714285715</v>
      </c>
      <c r="J326" s="5" t="s">
        <v>330</v>
      </c>
      <c r="K326" s="3">
        <v>6</v>
      </c>
    </row>
    <row r="327" spans="4:11" x14ac:dyDescent="0.25">
      <c r="D327" s="5" t="s">
        <v>330</v>
      </c>
      <c r="E327" s="1">
        <v>13</v>
      </c>
      <c r="G327" s="5" t="s">
        <v>330</v>
      </c>
      <c r="H327" s="3">
        <v>33.53846153846154</v>
      </c>
      <c r="J327" s="5" t="s">
        <v>331</v>
      </c>
      <c r="K327" s="3">
        <v>8</v>
      </c>
    </row>
    <row r="328" spans="4:11" x14ac:dyDescent="0.25">
      <c r="D328" s="5" t="s">
        <v>331</v>
      </c>
      <c r="E328" s="1">
        <v>10</v>
      </c>
      <c r="G328" s="5" t="s">
        <v>331</v>
      </c>
      <c r="H328" s="3">
        <v>37.5</v>
      </c>
      <c r="J328" s="5" t="s">
        <v>332</v>
      </c>
      <c r="K328" s="3">
        <v>7</v>
      </c>
    </row>
    <row r="329" spans="4:11" x14ac:dyDescent="0.25">
      <c r="D329" s="5" t="s">
        <v>332</v>
      </c>
      <c r="E329" s="1">
        <v>17</v>
      </c>
      <c r="G329" s="5" t="s">
        <v>332</v>
      </c>
      <c r="H329" s="3">
        <v>38.058823529411768</v>
      </c>
      <c r="J329" s="5" t="s">
        <v>333</v>
      </c>
      <c r="K329" s="3">
        <v>3.75</v>
      </c>
    </row>
    <row r="330" spans="4:11" x14ac:dyDescent="0.25">
      <c r="D330" s="5" t="s">
        <v>333</v>
      </c>
      <c r="E330" s="1">
        <v>17</v>
      </c>
      <c r="G330" s="5" t="s">
        <v>333</v>
      </c>
      <c r="H330" s="3">
        <v>28.117647058823529</v>
      </c>
      <c r="J330" s="5" t="s">
        <v>334</v>
      </c>
      <c r="K330" s="3">
        <v>1</v>
      </c>
    </row>
    <row r="331" spans="4:11" x14ac:dyDescent="0.25">
      <c r="D331" s="5" t="s">
        <v>334</v>
      </c>
      <c r="E331" s="1">
        <v>13</v>
      </c>
      <c r="G331" s="5" t="s">
        <v>334</v>
      </c>
      <c r="H331" s="3">
        <v>31.846153846153847</v>
      </c>
      <c r="J331" s="5" t="s">
        <v>335</v>
      </c>
      <c r="K331" s="3">
        <v>9</v>
      </c>
    </row>
    <row r="332" spans="4:11" x14ac:dyDescent="0.25">
      <c r="D332" s="5" t="s">
        <v>335</v>
      </c>
      <c r="E332" s="1">
        <v>11</v>
      </c>
      <c r="G332" s="5" t="s">
        <v>335</v>
      </c>
      <c r="H332" s="3">
        <v>43.636363636363633</v>
      </c>
      <c r="J332" s="5" t="s">
        <v>336</v>
      </c>
      <c r="K332" s="3">
        <v>5.8</v>
      </c>
    </row>
    <row r="333" spans="4:11" x14ac:dyDescent="0.25">
      <c r="D333" s="5" t="s">
        <v>336</v>
      </c>
      <c r="E333" s="1">
        <v>19</v>
      </c>
      <c r="G333" s="5" t="s">
        <v>336</v>
      </c>
      <c r="H333" s="3">
        <v>38.842105263157897</v>
      </c>
      <c r="J333" s="5" t="s">
        <v>337</v>
      </c>
      <c r="K333" s="3">
        <v>4</v>
      </c>
    </row>
    <row r="334" spans="4:11" x14ac:dyDescent="0.25">
      <c r="D334" s="5" t="s">
        <v>337</v>
      </c>
      <c r="E334" s="1">
        <v>16</v>
      </c>
      <c r="G334" s="5" t="s">
        <v>337</v>
      </c>
      <c r="H334" s="3">
        <v>29.5625</v>
      </c>
      <c r="J334" s="5" t="s">
        <v>338</v>
      </c>
      <c r="K334" s="3">
        <v>6.4</v>
      </c>
    </row>
    <row r="335" spans="4:11" x14ac:dyDescent="0.25">
      <c r="D335" s="5" t="s">
        <v>338</v>
      </c>
      <c r="E335" s="1">
        <v>15</v>
      </c>
      <c r="G335" s="5" t="s">
        <v>338</v>
      </c>
      <c r="H335" s="3">
        <v>37.466666666666669</v>
      </c>
      <c r="J335" s="5" t="s">
        <v>339</v>
      </c>
      <c r="K335" s="3">
        <v>5</v>
      </c>
    </row>
    <row r="336" spans="4:11" x14ac:dyDescent="0.25">
      <c r="D336" s="5" t="s">
        <v>339</v>
      </c>
      <c r="E336" s="1">
        <v>18</v>
      </c>
      <c r="G336" s="5" t="s">
        <v>339</v>
      </c>
      <c r="H336" s="3">
        <v>35.277777777777779</v>
      </c>
      <c r="J336" s="5" t="s">
        <v>340</v>
      </c>
      <c r="K336" s="3">
        <v>9</v>
      </c>
    </row>
    <row r="337" spans="4:11" x14ac:dyDescent="0.25">
      <c r="D337" s="5" t="s">
        <v>340</v>
      </c>
      <c r="E337" s="1">
        <v>16</v>
      </c>
      <c r="G337" s="5" t="s">
        <v>340</v>
      </c>
      <c r="H337" s="3">
        <v>34.5</v>
      </c>
      <c r="J337" s="5" t="s">
        <v>341</v>
      </c>
      <c r="K337" s="3">
        <v>4.4000000000000004</v>
      </c>
    </row>
    <row r="338" spans="4:11" x14ac:dyDescent="0.25">
      <c r="D338" s="5" t="s">
        <v>341</v>
      </c>
      <c r="E338" s="1">
        <v>15</v>
      </c>
      <c r="G338" s="5" t="s">
        <v>341</v>
      </c>
      <c r="H338" s="3">
        <v>35.4</v>
      </c>
      <c r="J338" s="5" t="s">
        <v>342</v>
      </c>
      <c r="K338" s="3">
        <v>4</v>
      </c>
    </row>
    <row r="339" spans="4:11" x14ac:dyDescent="0.25">
      <c r="D339" s="5" t="s">
        <v>342</v>
      </c>
      <c r="E339" s="1">
        <v>14</v>
      </c>
      <c r="G339" s="5" t="s">
        <v>342</v>
      </c>
      <c r="H339" s="3">
        <v>34.928571428571431</v>
      </c>
      <c r="J339" s="5" t="s">
        <v>343</v>
      </c>
      <c r="K339" s="3">
        <v>0</v>
      </c>
    </row>
    <row r="340" spans="4:11" x14ac:dyDescent="0.25">
      <c r="D340" s="5" t="s">
        <v>343</v>
      </c>
      <c r="E340" s="1">
        <v>12</v>
      </c>
      <c r="G340" s="5" t="s">
        <v>343</v>
      </c>
      <c r="H340" s="3">
        <v>44.25</v>
      </c>
      <c r="J340" s="5" t="s">
        <v>344</v>
      </c>
      <c r="K340" s="3">
        <v>2.875</v>
      </c>
    </row>
    <row r="341" spans="4:11" x14ac:dyDescent="0.25">
      <c r="D341" s="5" t="s">
        <v>344</v>
      </c>
      <c r="E341" s="1">
        <v>16</v>
      </c>
      <c r="G341" s="5" t="s">
        <v>344</v>
      </c>
      <c r="H341" s="3">
        <v>40.1875</v>
      </c>
      <c r="J341" s="5" t="s">
        <v>345</v>
      </c>
      <c r="K341" s="3">
        <v>5.25</v>
      </c>
    </row>
    <row r="342" spans="4:11" x14ac:dyDescent="0.25">
      <c r="D342" s="5" t="s">
        <v>345</v>
      </c>
      <c r="E342" s="1">
        <v>11</v>
      </c>
      <c r="G342" s="5" t="s">
        <v>345</v>
      </c>
      <c r="H342" s="3">
        <v>35</v>
      </c>
      <c r="J342" s="5" t="s">
        <v>347</v>
      </c>
      <c r="K342" s="3">
        <v>6</v>
      </c>
    </row>
    <row r="343" spans="4:11" x14ac:dyDescent="0.25">
      <c r="D343" s="5" t="s">
        <v>346</v>
      </c>
      <c r="E343" s="1">
        <v>7</v>
      </c>
      <c r="G343" s="5" t="s">
        <v>346</v>
      </c>
      <c r="H343" s="3">
        <v>43.142857142857146</v>
      </c>
      <c r="J343" s="5" t="s">
        <v>348</v>
      </c>
      <c r="K343" s="3">
        <v>6.5</v>
      </c>
    </row>
    <row r="344" spans="4:11" x14ac:dyDescent="0.25">
      <c r="D344" s="5" t="s">
        <v>347</v>
      </c>
      <c r="E344" s="1">
        <v>16</v>
      </c>
      <c r="G344" s="5" t="s">
        <v>347</v>
      </c>
      <c r="H344" s="3">
        <v>43.6875</v>
      </c>
      <c r="J344" s="5" t="s">
        <v>349</v>
      </c>
      <c r="K344" s="3">
        <v>5.5</v>
      </c>
    </row>
    <row r="345" spans="4:11" x14ac:dyDescent="0.25">
      <c r="D345" s="5" t="s">
        <v>348</v>
      </c>
      <c r="E345" s="1">
        <v>7</v>
      </c>
      <c r="G345" s="5" t="s">
        <v>348</v>
      </c>
      <c r="H345" s="3">
        <v>33.857142857142854</v>
      </c>
      <c r="J345" s="5" t="s">
        <v>350</v>
      </c>
      <c r="K345" s="3">
        <v>5.666666666666667</v>
      </c>
    </row>
    <row r="346" spans="4:11" x14ac:dyDescent="0.25">
      <c r="D346" s="5" t="s">
        <v>349</v>
      </c>
      <c r="E346" s="1">
        <v>16</v>
      </c>
      <c r="G346" s="5" t="s">
        <v>349</v>
      </c>
      <c r="H346" s="3">
        <v>40.1875</v>
      </c>
      <c r="J346" s="5" t="s">
        <v>351</v>
      </c>
      <c r="K346" s="3">
        <v>5.25</v>
      </c>
    </row>
    <row r="347" spans="4:11" x14ac:dyDescent="0.25">
      <c r="D347" s="5" t="s">
        <v>350</v>
      </c>
      <c r="E347" s="1">
        <v>16</v>
      </c>
      <c r="G347" s="5" t="s">
        <v>350</v>
      </c>
      <c r="H347" s="3">
        <v>34.9375</v>
      </c>
      <c r="J347" s="5" t="s">
        <v>352</v>
      </c>
      <c r="K347" s="3">
        <v>7.25</v>
      </c>
    </row>
    <row r="348" spans="4:11" x14ac:dyDescent="0.25">
      <c r="D348" s="5" t="s">
        <v>351</v>
      </c>
      <c r="E348" s="1">
        <v>19</v>
      </c>
      <c r="G348" s="5" t="s">
        <v>351</v>
      </c>
      <c r="H348" s="3">
        <v>28.684210526315791</v>
      </c>
      <c r="J348" s="5" t="s">
        <v>353</v>
      </c>
      <c r="K348" s="3">
        <v>6</v>
      </c>
    </row>
    <row r="349" spans="4:11" x14ac:dyDescent="0.25">
      <c r="D349" s="5" t="s">
        <v>352</v>
      </c>
      <c r="E349" s="1">
        <v>10</v>
      </c>
      <c r="G349" s="5" t="s">
        <v>352</v>
      </c>
      <c r="H349" s="3">
        <v>25</v>
      </c>
      <c r="J349" s="5" t="s">
        <v>354</v>
      </c>
      <c r="K349" s="3">
        <v>4.5999999999999996</v>
      </c>
    </row>
    <row r="350" spans="4:11" x14ac:dyDescent="0.25">
      <c r="D350" s="5" t="s">
        <v>353</v>
      </c>
      <c r="E350" s="1">
        <v>13</v>
      </c>
      <c r="G350" s="5" t="s">
        <v>353</v>
      </c>
      <c r="H350" s="3">
        <v>35.46153846153846</v>
      </c>
      <c r="J350" s="5" t="s">
        <v>355</v>
      </c>
      <c r="K350" s="3">
        <v>8</v>
      </c>
    </row>
    <row r="351" spans="4:11" x14ac:dyDescent="0.25">
      <c r="D351" s="5" t="s">
        <v>354</v>
      </c>
      <c r="E351" s="1">
        <v>27</v>
      </c>
      <c r="G351" s="5" t="s">
        <v>354</v>
      </c>
      <c r="H351" s="3">
        <v>33.814814814814817</v>
      </c>
      <c r="J351" s="5" t="s">
        <v>356</v>
      </c>
      <c r="K351" s="3">
        <v>3.6666666666666665</v>
      </c>
    </row>
    <row r="352" spans="4:11" x14ac:dyDescent="0.25">
      <c r="D352" s="5" t="s">
        <v>355</v>
      </c>
      <c r="E352" s="1">
        <v>19</v>
      </c>
      <c r="G352" s="5" t="s">
        <v>355</v>
      </c>
      <c r="H352" s="3">
        <v>33.631578947368418</v>
      </c>
      <c r="J352" s="5" t="s">
        <v>357</v>
      </c>
      <c r="K352" s="3">
        <v>2.4285714285714284</v>
      </c>
    </row>
    <row r="353" spans="4:11" x14ac:dyDescent="0.25">
      <c r="D353" s="5" t="s">
        <v>356</v>
      </c>
      <c r="E353" s="1">
        <v>18</v>
      </c>
      <c r="G353" s="5" t="s">
        <v>356</v>
      </c>
      <c r="H353" s="3">
        <v>36.611111111111114</v>
      </c>
      <c r="J353" s="5" t="s">
        <v>358</v>
      </c>
      <c r="K353" s="3">
        <v>9</v>
      </c>
    </row>
    <row r="354" spans="4:11" x14ac:dyDescent="0.25">
      <c r="D354" s="5" t="s">
        <v>357</v>
      </c>
      <c r="E354" s="1">
        <v>12</v>
      </c>
      <c r="G354" s="5" t="s">
        <v>357</v>
      </c>
      <c r="H354" s="3">
        <v>30.5</v>
      </c>
      <c r="J354" s="5" t="s">
        <v>359</v>
      </c>
      <c r="K354" s="3">
        <v>6</v>
      </c>
    </row>
    <row r="355" spans="4:11" x14ac:dyDescent="0.25">
      <c r="D355" s="5" t="s">
        <v>358</v>
      </c>
      <c r="E355" s="1">
        <v>20</v>
      </c>
      <c r="G355" s="5" t="s">
        <v>358</v>
      </c>
      <c r="H355" s="3">
        <v>33.6</v>
      </c>
      <c r="J355" s="5" t="s">
        <v>360</v>
      </c>
      <c r="K355" s="3">
        <v>4</v>
      </c>
    </row>
    <row r="356" spans="4:11" x14ac:dyDescent="0.25">
      <c r="D356" s="5" t="s">
        <v>359</v>
      </c>
      <c r="E356" s="1">
        <v>12</v>
      </c>
      <c r="G356" s="5" t="s">
        <v>359</v>
      </c>
      <c r="H356" s="3">
        <v>26.75</v>
      </c>
      <c r="J356" s="5" t="s">
        <v>361</v>
      </c>
      <c r="K356" s="3">
        <v>4.833333333333333</v>
      </c>
    </row>
    <row r="357" spans="4:11" x14ac:dyDescent="0.25">
      <c r="D357" s="5" t="s">
        <v>360</v>
      </c>
      <c r="E357" s="1">
        <v>19</v>
      </c>
      <c r="G357" s="5" t="s">
        <v>360</v>
      </c>
      <c r="H357" s="3">
        <v>37.684210526315788</v>
      </c>
      <c r="J357" s="5" t="s">
        <v>362</v>
      </c>
      <c r="K357" s="3">
        <v>3.6</v>
      </c>
    </row>
    <row r="358" spans="4:11" x14ac:dyDescent="0.25">
      <c r="D358" s="5" t="s">
        <v>361</v>
      </c>
      <c r="E358" s="1">
        <v>18</v>
      </c>
      <c r="G358" s="5" t="s">
        <v>361</v>
      </c>
      <c r="H358" s="3">
        <v>36.611111111111114</v>
      </c>
      <c r="J358" s="5" t="s">
        <v>363</v>
      </c>
      <c r="K358" s="3">
        <v>5</v>
      </c>
    </row>
    <row r="359" spans="4:11" x14ac:dyDescent="0.25">
      <c r="D359" s="5" t="s">
        <v>362</v>
      </c>
      <c r="E359" s="1">
        <v>21</v>
      </c>
      <c r="G359" s="5" t="s">
        <v>362</v>
      </c>
      <c r="H359" s="3">
        <v>35.428571428571431</v>
      </c>
      <c r="J359" s="5" t="s">
        <v>364</v>
      </c>
      <c r="K359" s="3">
        <v>5.25</v>
      </c>
    </row>
    <row r="360" spans="4:11" x14ac:dyDescent="0.25">
      <c r="D360" s="5" t="s">
        <v>363</v>
      </c>
      <c r="E360" s="1">
        <v>18</v>
      </c>
      <c r="G360" s="5" t="s">
        <v>363</v>
      </c>
      <c r="H360" s="3">
        <v>31.944444444444443</v>
      </c>
      <c r="J360" s="5" t="s">
        <v>365</v>
      </c>
      <c r="K360" s="3">
        <v>3.2</v>
      </c>
    </row>
    <row r="361" spans="4:11" x14ac:dyDescent="0.25">
      <c r="D361" s="5" t="s">
        <v>364</v>
      </c>
      <c r="E361" s="1">
        <v>16</v>
      </c>
      <c r="G361" s="5" t="s">
        <v>364</v>
      </c>
      <c r="H361" s="3">
        <v>31.875</v>
      </c>
      <c r="J361" s="5" t="s">
        <v>366</v>
      </c>
      <c r="K361" s="3">
        <v>5.5</v>
      </c>
    </row>
    <row r="362" spans="4:11" x14ac:dyDescent="0.25">
      <c r="D362" s="5" t="s">
        <v>365</v>
      </c>
      <c r="E362" s="1">
        <v>14</v>
      </c>
      <c r="G362" s="5" t="s">
        <v>365</v>
      </c>
      <c r="H362" s="3">
        <v>28.642857142857142</v>
      </c>
      <c r="J362" s="5" t="s">
        <v>367</v>
      </c>
      <c r="K362" s="3">
        <v>3</v>
      </c>
    </row>
    <row r="363" spans="4:11" x14ac:dyDescent="0.25">
      <c r="D363" s="5" t="s">
        <v>366</v>
      </c>
      <c r="E363" s="1">
        <v>14</v>
      </c>
      <c r="G363" s="5" t="s">
        <v>366</v>
      </c>
      <c r="H363" s="3">
        <v>39.214285714285715</v>
      </c>
      <c r="J363" s="5" t="s">
        <v>368</v>
      </c>
      <c r="K363" s="3">
        <v>3.9090909090909092</v>
      </c>
    </row>
    <row r="364" spans="4:11" x14ac:dyDescent="0.25">
      <c r="D364" s="5" t="s">
        <v>367</v>
      </c>
      <c r="E364" s="1">
        <v>16</v>
      </c>
      <c r="G364" s="5" t="s">
        <v>367</v>
      </c>
      <c r="H364" s="3">
        <v>32.0625</v>
      </c>
      <c r="J364" s="5" t="s">
        <v>369</v>
      </c>
      <c r="K364" s="3">
        <v>2.6666666666666665</v>
      </c>
    </row>
    <row r="365" spans="4:11" x14ac:dyDescent="0.25">
      <c r="D365" s="5" t="s">
        <v>368</v>
      </c>
      <c r="E365" s="1">
        <v>21</v>
      </c>
      <c r="G365" s="5" t="s">
        <v>368</v>
      </c>
      <c r="H365" s="3">
        <v>28.285714285714285</v>
      </c>
      <c r="J365" s="5" t="s">
        <v>4</v>
      </c>
      <c r="K365" s="3">
        <v>4.9920540325784666</v>
      </c>
    </row>
    <row r="366" spans="4:11" x14ac:dyDescent="0.25">
      <c r="D366" s="5" t="s">
        <v>369</v>
      </c>
      <c r="E366" s="1">
        <v>21</v>
      </c>
      <c r="G366" s="5" t="s">
        <v>369</v>
      </c>
      <c r="H366" s="3">
        <v>35.476190476190474</v>
      </c>
    </row>
    <row r="367" spans="4:11" x14ac:dyDescent="0.25">
      <c r="D367" s="5" t="s">
        <v>370</v>
      </c>
      <c r="E367" s="1">
        <v>15</v>
      </c>
      <c r="G367" s="5" t="s">
        <v>370</v>
      </c>
      <c r="H367" s="3">
        <v>39.799999999999997</v>
      </c>
    </row>
    <row r="368" spans="4:11" x14ac:dyDescent="0.25">
      <c r="D368" s="5" t="s">
        <v>4</v>
      </c>
      <c r="E368" s="1">
        <v>9216</v>
      </c>
      <c r="G368" s="5" t="s">
        <v>4</v>
      </c>
      <c r="H368" s="3">
        <v>35.259874131944443</v>
      </c>
    </row>
  </sheetData>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tabSelected="1" workbookViewId="0">
      <selection activeCell="U10" sqref="U10"/>
    </sheetView>
  </sheetViews>
  <sheetFormatPr defaultRowHeight="15" x14ac:dyDescent="0.25"/>
  <cols>
    <col min="1" max="16384" width="9.140625" style="4"/>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6384" width="9.140625" style="9"/>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6384" width="9.140625" style="9"/>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6384" width="9.140625" style="9"/>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 x m l n s : i = " h t t p : / / w w w . w 3 . o r g / 2 0 0 1 / X M L S c h e m a - i n s t a n c e " & g t ; & l t ; K e y V a l u e O f s t r i n g S a n d b o x E d i t o r . M e a s u r e G r i d S t a t e S c d E 3 5 R y & g t ; & l t ; K e y & g t ; H o s p i t a l   E m e r g e n c y   R o o m   D a t a _ 4 1 8 3 c c e b - 4 f 8 d - 4 3 c f - a 5 b 0 - 1 0 f 1 5 c 4 6 a 8 b 4 & l t ; / K e y & g t ; & l t ; V a l u e   x m l n s : a = " h t t p : / / s c h e m a s . d a t a c o n t r a c t . o r g / 2 0 0 4 / 0 7 / M i c r o s o f t . A n a l y s i s S e r v i c e s . C o m m o n " & g t ; & l t ; a : H a s F o c u s & g t ; f a l s e & l t ; / a : H a s F o c u s & g t ; & l t ; a : S i z e A t D p i 9 6 & g t ; 1 2 5 & l t ; / a : S i z e A t D p i 9 6 & g t ; & l t ; a : V i s i b l e & g t ; t r u e & l t ; / a : V i s i b l e & g t ; & l t ; / V a l u e & g t ; & l t ; / K e y V a l u e O f s t r i n g S a n d b o x E d i t o r . M e a s u r e G r i d S t a t e S c d E 3 5 R y & g t ; & l t ; K e y V a l u e O f s t r i n g S a n d b o x E d i t o r . M e a s u r e G r i d S t a t e S c d E 3 5 R y & g t ; & l t ; K e y & g t ; C a l e n d a r _ t a b l e _ 1 0 1 e 9 f 4 a - b f 6 5 - 4 e a 8 - 8 d e a - c 8 5 c 8 5 8 6 a d 9 b & 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C o u n t I n S a n d b o x " > < C u s t o m C o n t e n t > < ! [ C D A T A [ 2 ] ] > < / 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H o s p i t a l   E m e r g e n c y   R o o m   D a t a _ 4 1 8 3 c c e b - 4 f 8 d - 4 3 c f - a 5 b 0 - 1 0 f 1 5 c 4 6 a 8 b 4 " > < 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 / & g t ; & l t ; C o l u m n W i d t h s & g t ; & l t ; i t e m & g t ; & l t ; k e y & g t ; & l t ; s t r i n g & g t ; P a t i e n t   I d & l t ; / s t r i n g & g t ; & l t ; / k e y & g t ; & l t ; v a l u e & g t ; & l t ; i n t & g t ; 9 5 & l t ; / i n t & g t ; & l t ; / v a l u e & g t ; & l t ; / i t e m & g t ; & l t ; i t e m & g t ; & l t ; k e y & g t ; & l t ; s t r i n g & g t ; A d m i s s i o n   D a t e & l t ; / s t r i n g & g t ; & l t ; / k e y & g t ; & l t ; v a l u e & g t ; & l t ; i n t & g t ; 1 3 3 & l t ; / i n t & g t ; & l t ; / v a l u e & g t ; & l t ; / i t e m & g t ; & l t ; i t e m & g t ; & l t ; k e y & g t ; & l t ; s t r i n g & g t ; A d m i s s i o n   T i m e & l t ; / s t r i n g & g t ; & l t ; / k e y & g t ; & l t ; v a l u e & g t ; & l t ; i n t & g t ; 1 3 5 & l t ; / i n t & g t ; & l t ; / v a l u e & g t ; & l t ; / i t e m & g t ; & l t ; i t e m & g t ; & l t ; k e y & g t ; & l t ; s t r i n g & g t ; P a t i e n t   G e n d e r & l t ; / s t r i n g & g t ; & l t ; / k e y & g t ; & l t ; v a l u e & g t ; & l t ; i n t & g t ; 1 2 9 & l t ; / i n t & g t ; & l t ; / v a l u e & g t ; & l t ; / i t e m & g t ; & l t ; i t e m & g t ; & l t ; k e y & g t ; & l t ; s t r i n g & g t ; N a m e & l t ; / s t r i n g & g t ; & l t ; / k e y & g t ; & l t ; v a l u e & g t ; & l t ; i n t & g t ; 7 3 & l t ; / i n t & g t ; & l t ; / v a l u e & g t ; & l t ; / i t e m & g t ; & l t ; i t e m & g t ; & l t ; k e y & g t ; & l t ; s t r i n g & g t ; P a t i e n t   A g e & l t ; / s t r i n g & g t ; & l t ; / k e y & g t ; & l t ; v a l u e & g t ; & l t ; i n t & g t ; 1 0 7 & l t ; / i n t & g t ; & l t ; / v a l u e & g t ; & l t ; / i t e m & g t ; & l t ; i t e m & g t ; & l t ; k e y & g t ; & l t ; s t r i n g & g t ; P a t i e n t   R a c e & l t ; / s t r i n g & g t ; & l t ; / k e y & g t ; & l t ; v a l u e & g t ; & l t ; i n t & g t ; 1 1 2 & l t ; / i n t & g t ; & l t ; / v a l u e & g t ; & l t ; / i t e m & g t ; & l t ; i t e m & g t ; & l t ; k e y & g t ; & l t ; s t r i n g & g t ; D e p a r t m e n t   R e f e r r a l & l t ; / s t r i n g & g t ; & l t ; / k e y & g t ; & l t ; v a l u e & g t ; & l t ; i n t & g t ; 1 6 4 & l t ; / i n t & g t ; & l t ; / v a l u e & g t ; & l t ; / i t e m & g t ; & l t ; i t e m & g t ; & l t ; k e y & g t ; & l t ; s t r i n g & g t ; P a t i e n t   A d m i s s i o n   F l a g & l t ; / s t r i n g & g t ; & l t ; / k e y & g t ; & l t ; v a l u e & g t ; & l t ; i n t & g t ; 1 7 6 & l t ; / i n t & g t ; & l t ; / v a l u e & g t ; & l t ; / i t e m & g t ; & l t ; i t e m & g t ; & l t ; k e y & g t ; & l t ; s t r i n g & g t ; P a t i e n t   S a t i s f a c t i o n   S c o r e & l t ; / s t r i n g & g t ; & l t ; / k e y & g t ; & l t ; v a l u e & g t ; & l t ; i n t & g t ; 1 9 0 & l t ; / i n t & g t ; & l t ; / v a l u e & g t ; & l t ; / i t e m & g t ; & l t ; i t e m & g t ; & l t ; k e y & g t ; & l t ; s t r i n g & g t ; P a t i e n t   W a i t t i m e & l t ; / s t r i n g & g t ; & l t ; / k e y & g t ; & l t ; v a l u e & g t ; & l t ; i n t & g t ; 1 3 9 & l t ; / i n t & g t ; & l t ; / v a l u e & g t ; & l t ; / i t e m & g t ; & l t ; i t e m & g t ; & l t ; k e y & g t ; & l t ; s t r i n g & g t ; P a t i e n t   A d m i s s i o n   F l a g _ 1 & l t ; / s t r i n g & g t ; & l t ; / k e y & g t ; & l t ; v a l u e & g t ; & l t ; i n t & g t ; 1 9 0 & l t ; / i n t & g t ; & l t ; / v a l u e & g t ; & l t ; / i t e m & g t ; & l t ; i t e m & g t ; & l t ; k e y & g t ; & l t ; s t r i n g & g t ; P a t i e n t   a t t e n d   s t a t u s & l t ; / s t r i n g & g t ; & l t ; / k e y & g t ; & l t ; v a l u e & g t ; & l t ; i n t & g t ; 1 6 2 & l t ; / i n t & g t ; & l t ; / v a l u e & g t ; & l t ; / i t e m & g t ; & l t ; i t e m & g t ; & l t ; k e y & g t ; & l t ; s t r i n g & g t ; A g e   G r o u p & l t ; / s t r i n g & g t ; & l t ; / k e y & g t ; & l t ; v a l u e & g t ; & l t ; i n t & g t ; 1 6 2 & l t ; / i n t & g t ; & l t ; / v a l u e & g t ; & l t ; / i t e m & g t ; & l t ; / C o l u m n W i d t h s & g t ; & l t ; C o l u m n D i s p l a y I n d e x & g t ; & l t ; i t e m & g t ; & l t ; k e y & g t ; & l t ; s t r i n g & g t ; P a t i e n t   I d & l t ; / s t r i n g & g t ; & l t ; / k e y & g t ; & l t ; v a l u e & g t ; & l t ; i n t & g t ; 0 & l t ; / i n t & g t ; & l t ; / v a l u e & g t ; & l t ; / i t e m & g t ; & l t ; i t e m & g t ; & l t ; k e y & g t ; & l t ; s t r i n g & g t ; A d m i s s i o n   D a t e & l t ; / s t r i n g & g t ; & l t ; / k e y & g t ; & l t ; v a l u e & g t ; & l t ; i n t & g t ; 1 & l t ; / i n t & g t ; & l t ; / v a l u e & g t ; & l t ; / i t e m & g t ; & l t ; i t e m & g t ; & l t ; k e y & g t ; & l t ; s t r i n g & g t ; A d m i s s i o n   T i m e & l t ; / s t r i n g & g t ; & l t ; / k e y & g t ; & l t ; v a l u e & g t ; & l t ; i n t & g t ; 2 & l t ; / i n t & g t ; & l t ; / v a l u e & g t ; & l t ; / i t e m & g t ; & l t ; i t e m & g t ; & l t ; k e y & g t ; & l t ; s t r i n g & g t ; P a t i e n t   G e n d e r & l t ; / s t r i n g & g t ; & l t ; / k e y & g t ; & l t ; v a l u e & g t ; & l t ; i n t & g t ; 3 & l t ; / i n t & g t ; & l t ; / v a l u e & g t ; & l t ; / i t e m & g t ; & l t ; i t e m & g t ; & l t ; k e y & g t ; & l t ; s t r i n g & g t ; N a m e & l t ; / s t r i n g & g t ; & l t ; / k e y & g t ; & l t ; v a l u e & g t ; & l t ; i n t & g t ; 4 & l t ; / i n t & g t ; & l t ; / v a l u e & g t ; & l t ; / i t e m & g t ; & l t ; i t e m & g t ; & l t ; k e y & g t ; & l t ; s t r i n g & g t ; P a t i e n t   A g e & l t ; / s t r i n g & g t ; & l t ; / k e y & g t ; & l t ; v a l u e & g t ; & l t ; i n t & g t ; 5 & l t ; / i n t & g t ; & l t ; / v a l u e & g t ; & l t ; / i t e m & g t ; & l t ; i t e m & g t ; & l t ; k e y & g t ; & l t ; s t r i n g & g t ; P a t i e n t   R a c e & l t ; / s t r i n g & g t ; & l t ; / k e y & g t ; & l t ; v a l u e & g t ; & l t ; i n t & g t ; 6 & l t ; / i n t & g t ; & l t ; / v a l u e & g t ; & l t ; / i t e m & g t ; & l t ; i t e m & g t ; & l t ; k e y & g t ; & l t ; s t r i n g & g t ; D e p a r t m e n t   R e f e r r a l & l t ; / s t r i n g & g t ; & l t ; / k e y & g t ; & l t ; v a l u e & g t ; & l t ; i n t & g t ; 7 & l t ; / i n t & g t ; & l t ; / v a l u e & g t ; & l t ; / i t e m & g t ; & l t ; i t e m & g t ; & l t ; k e y & g t ; & l t ; s t r i n g & g t ; P a t i e n t   A d m i s s i o n   F l a g & l t ; / s t r i n g & g t ; & l t ; / k e y & g t ; & l t ; v a l u e & g t ; & l t ; i n t & g t ; 8 & l t ; / i n t & g t ; & l t ; / v a l u e & g t ; & l t ; / i t e m & g t ; & l t ; i t e m & g t ; & l t ; k e y & g t ; & l t ; s t r i n g & g t ; P a t i e n t   S a t i s f a c t i o n   S c o r e & l t ; / s t r i n g & g t ; & l t ; / k e y & g t ; & l t ; v a l u e & g t ; & l t ; i n t & g t ; 9 & l t ; / i n t & g t ; & l t ; / v a l u e & g t ; & l t ; / i t e m & g t ; & l t ; i t e m & g t ; & l t ; k e y & g t ; & l t ; s t r i n g & g t ; P a t i e n t   W a i t t i m e & l t ; / s t r i n g & g t ; & l t ; / k e y & g t ; & l t ; v a l u e & g t ; & l t ; i n t & g t ; 1 0 & l t ; / i n t & g t ; & l t ; / v a l u e & g t ; & l t ; / i t e m & g t ; & l t ; i t e m & g t ; & l t ; k e y & g t ; & l t ; s t r i n g & g t ; P a t i e n t   A d m i s s i o n   F l a g _ 1 & l t ; / s t r i n g & g t ; & l t ; / k e y & g t ; & l t ; v a l u e & g t ; & l t ; i n t & g t ; 1 1 & l t ; / i n t & g t ; & l t ; / v a l u e & g t ; & l t ; / i t e m & g t ; & l t ; i t e m & g t ; & l t ; k e y & g t ; & l t ; s t r i n g & g t ; P a t i e n t   a t t e n d   s t a t u s & l t ; / s t r i n g & g t ; & l t ; / k e y & g t ; & l t ; v a l u e & g t ; & l t ; i n t & g t ; 1 3 & l t ; / i n t & g t ; & l t ; / v a l u e & g t ; & l t ; / i t e m & g t ; & l t ; i t e m & g t ; & l t ; k e y & g t ; & l t ; s t r i n g & g t ; A g e   G r o u p & l t ; / s t r i n g & g t ; & l t ; / k e y & g t ; & l t ; v a l u e & g t ; & l t ; i n t & g t ; 1 2 & l t ; / i n t & g t ; & l t ; / v a l u e & g t ; & l t ; / i t e m & g t ; & l t ; / C o l u m n D i s p l a y I n d e x & g t ; & l t ; C o l u m n F r o z e n   / & g t ; & l t ; C o l u m n C h e c k e d   / & g t ; & l t ; C o l u m n F i l t e r & g t ; & l t ; i t e m & g t ; & l t ; k e y & g t ; & l t ; s t r i n g & g t ; A g e   G r o u p & l t ; / s t r i n g & g t ; & l t ; / k e y & g t ; & l t ; v a l u e & g t ; & l t ; F i l t e r E x p r e s s i o n   x s i : n i l = " t r u e "   / & g t ; & l t ; / v a l u e & g t ; & l t ; / i t e m & g t ; & l t ; / C o l u m n F i l t e r & g t ; & l t ; S e l e c t i o n F i l t e r & g t ; & l t ; i t e m & g t ; & l t ; k e y & g t ; & l t ; s t r i n g & g t ; A g e   G r o u p & l t ; / s t r i n g & g t ; & l t ; / k e y & g t ; & l t ; v a l u e & g t ; & l t ; S e l e c t i o n F i l t e r & g t ; & l t ; S e l e c t i o n T y p e & g t ; D e s e l e c t & l t ; / S e l e c t i o n T y p e & g t ; & l t ; I t e m s & g t ; & l t ; a n y T y p e   x s i : t y p e = " x s d : s t r i n g " & g t ; 0 - 9 & l t ; / a n y T y p e & g t ; & l t ; a n y T y p e   x s i : t y p e = " x s d : s t r i n g " & g t ; 2 0 - 2 9 & l t ; / a n y T y p e & g t ; & l t ; a n y T y p e   x s i : t y p e = " x s d : s t r i n g " & g t ; 3 0 - 3 9 & l t ; / a n y T y p e & g t ; & l t ; a n y T y p e   x s i : t y p e = " x s d : s t r i n g " & g t ; 4 0 - 4 9 & l t ; / a n y T y p e & g t ; & l t ; a n y T y p e   x s i : t y p e = " x s d : s t r i n g " & g t ; 5 0 - 5 9 & l t ; / a n y T y p e & g t ; & l t ; a n y T y p e   x s i : t y p e = " x s d : s t r i n g " & g t ; 6 0 - 6 9 & l t ; / a n y T y p e & g t ; & l t ; a n y T y p e   x s i : t y p e = " x s d : s t r i n g " & g t ; 7 0 - 7 9 & l t ; / a n y T y p e & g t ; & l t ; / I t e m s & g t ; & l t ; / S e l e c t i o n F i l t e r & g t ; & l t ; / v a l u e & g t ; & l t ; / i t e m & g t ; & l t ; / S e l e c t i o n F i l t e r & g t ; & l t ; F i l t e r P a r a m e t e r s & g t ; & l t ; i t e m & g t ; & l t ; k e y & g t ; & l t ; s t r i n g & g t ; A g e   G r o u p & l t ; / s t r i n g & g t ; & l t ; / k e y & g t ; & l t ; v a l u e & g t ; & l t ; C o m m a n d P a r a m e t e r s   / & g t ; & l t ; / v a l u e & g t ; & l t ; / i t e m & g t ; & l t ; / F i l t e r P a r a m e t e r s & g t ; & l t ; I s S o r t D e s c e n d i n g & g t ; f a l s e & l t ; / I s S o r t D e s c e n d i n g & g t ; & l t ; / T a b l e W i d g e t G r i d S e r i a l i z a t i o n & g t ; < / C u s t o m C o n t e n t > < / G e m i n i > 
</file>

<file path=customXml/item15.xml>��< ? x m l   v e r s i o n = " 1 . 0 "   e n c o d i n g = " U T F - 1 6 " ? > < G e m i n i   x m l n s = " h t t p : / / g e m i n i / p i v o t c u s t o m i z a t i o n / T a b l e O r d e r " > < C u s t o m C o n t e n t > < ! [ C D A T A [ H o s p i t a l   E m e r g e n c y   R o o m   D a t a _ 4 1 8 3 c c e b - 4 f 8 d - 4 3 c f - a 5 b 0 - 1 0 f 1 5 c 4 6 a 8 b 4 , C a l e n d a r _ t a b l e _ 1 0 1 e 9 f 4 a - b f 6 5 - 4 e a 8 - 8 d e a - c 8 5 c 8 5 8 6 a d 9 b ] ] > < / 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 2 0 2 5 - 0 3 - 1 7 T 1 6 : 5 6 : 1 6 . 7 4 9 3 3 9 9 + 0 5 : 3 0 < / L a s t P r o c e s s e d T i m e > < / D a t a M o d e l i n g S a n d b o x . S e r i a l i z e d S a n d b o x E r r o r C a c h 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18.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C a l e n d a r _ 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 i : t y p e = " S a n d b o x E d i t o r T a b l e W i d g e t V i e w M o d e l K e y " & g t ; & l t ; T a b l e N a m e & g t ; C a l e n d a r _ t a b l e & l t ; / T a b l e N a m e & g t ; & l t ; / K e y & g t ; & l t ; M a i n t a i n e r 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 i : t y p e = " T a b l e W i d g e t V i e w M o d e l S a n d b o x A d a p t e r " & g t ; & l t ; T a b l e N a m e & g t ; H o s p i t a l   E m e r g e n c y   R o o m   D a t a & l t ; / T a b l e N a m e & g t ; & l t ; / A d a p t e r & g t ; & l t ; D i a g r a m T y p e & g t ; T a b l e W i d g e t V i e w M o d e l & l t ; / D i a g r a m T y p e & g t ; & l t ; D i s p l a y C o n t e x t 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 i : t y p e = " S a n d b o x E d i t o r T a b l e W i d g e t V i e w M o d e l K e y " & g t ; & l t ; T a b l e N a m e & g t ; H o s p i t a l   E m e r g e n c y   R o o m   D a t a & l t ; / T a b l e N a m e & g t ; & l t ; / K e y & g t ; & l t ; M a i n t a i n e r 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a t i e n t   I d & l t ; / K e y & g t ; & l t ; / a : K e y & g t ; & l t ; a : V a l u e   i : t y p e = " T a b l e W i d g e t B a s e V i e w S t a t e " / & g t ; & l t ; / a : K e y V a l u e O f D i a g r a m O b j e c t K e y a n y T y p e z b w N T n L X & g t ; & l t ; a : K e y V a l u e O f D i a g r a m O b j e c t K e y a n y T y p e z b w N T n L X & g t ; & l t ; a : K e y & g t ; & l t ; K e y & g t ; C o l u m n s \ A d m i s s i o n   D a t e & l t ; / K e y & g t ; & l t ; / a : K e y & g t ; & l t ; a : V a l u e   i : t y p e = " T a b l e W i d g e t B a s e V i e w S t a t e " / & g t ; & l t ; / a : K e y V a l u e O f D i a g r a m O b j e c t K e y a n y T y p e z b w N T n L X & g t ; & l t ; a : K e y V a l u e O f D i a g r a m O b j e c t K e y a n y T y p e z b w N T n L X & g t ; & l t ; a : K e y & g t ; & l t ; K e y & g t ; C o l u m n s \ A d m i s s i o n   T i m e & l t ; / K e y & g t ; & l t ; / a : K e y & g t ; & l t ; a : V a l u e   i : t y p e = " T a b l e W i d g e t B a s e V i e w S t a t e " / & g t ; & l t ; / a : K e y V a l u e O f D i a g r a m O b j e c t K e y a n y T y p e z b w N T n L X & g t ; & l t ; a : K e y V a l u e O f D i a g r a m O b j e c t K e y a n y T y p e z b w N T n L X & g t ; & l t ; a : K e y & g t ; & l t ; K e y & g t ; C o l u m n s \ P a t i e n t   G e n d e r & l t ; / K e y & g t ; & l t ; / a : K e y & g t ; & l t ; a : V a l u e 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P a t i e n t   A g e & l t ; / K e y & g t ; & l t ; / a : K e y & g t ; & l t ; a : V a l u e   i : t y p e = " T a b l e W i d g e t B a s e V i e w S t a t e " / & g t ; & l t ; / a : K e y V a l u e O f D i a g r a m O b j e c t K e y a n y T y p e z b w N T n L X & g t ; & l t ; a : K e y V a l u e O f D i a g r a m O b j e c t K e y a n y T y p e z b w N T n L X & g t ; & l t ; a : K e y & g t ; & l t ; K e y & g t ; C o l u m n s \ P a t i e n t   R a c e & l t ; / K e y & g t ; & l t ; / a : K e y & g t ; & l t ; a : V a l u e   i : t y p e = " T a b l e W i d g e t B a s e V i e w S t a t e " / & g t ; & l t ; / a : K e y V a l u e O f D i a g r a m O b j e c t K e y a n y T y p e z b w N T n L X & g t ; & l t ; a : K e y V a l u e O f D i a g r a m O b j e c t K e y a n y T y p e z b w N T n L X & g t ; & l t ; a : K e y & g t ; & l t ; K e y & g t ; C o l u m n s \ D e p a r t m e n t   R e f e r r a l & l t ; / K e y & g t ; & l t ; / a : K e y & g t ; & l t ; a : V a l u e   i : t y p e = " T a b l e W i d g e t B a s e V i e w S t a t e " / & g t ; & l t ; / a : K e y V a l u e O f D i a g r a m O b j e c t K e y a n y T y p e z b w N T n L X & g t ; & l t ; a : K e y V a l u e O f D i a g r a m O b j e c t K e y a n y T y p e z b w N T n L X & g t ; & l t ; a : K e y & g t ; & l t ; K e y & g t ; C o l u m n s \ P a t i e n t   A d m i s s i o n   F l a g & l t ; / K e y & g t ; & l t ; / a : K e y & g t ; & l t ; a : V a l u e   i : t y p e = " T a b l e W i d g e t B a s e V i e w S t a t e " / & g t ; & l t ; / a : K e y V a l u e O f D i a g r a m O b j e c t K e y a n y T y p e z b w N T n L X & g t ; & l t ; a : K e y V a l u e O f D i a g r a m O b j e c t K e y a n y T y p e z b w N T n L X & g t ; & l t ; a : K e y & g t ; & l t ; K e y & g t ; C o l u m n s \ P a t i e n t   S a t i s f a c t i o n   S c o r e & l t ; / K e y & g t ; & l t ; / a : K e y & g t ; & l t ; a : V a l u e   i : t y p e = " T a b l e W i d g e t B a s e V i e w S t a t e " / & g t ; & l t ; / a : K e y V a l u e O f D i a g r a m O b j e c t K e y a n y T y p e z b w N T n L X & g t ; & l t ; a : K e y V a l u e O f D i a g r a m O b j e c t K e y a n y T y p e z b w N T n L X & g t ; & l t ; a : K e y & g t ; & l t ; K e y & g t ; C o l u m n s \ P a t i e n t   W a i t t i m e & l t ; / K e y & g t ; & l t ; / a : K e y & g t ; & l t ; a : V a l u e   i : t y p e = " T a b l e W i d g e t B a s e V i e w S t a t e " / & g t ; & l t ; / a : K e y V a l u e O f D i a g r a m O b j e c t K e y a n y T y p e z b w N T n L X & g t ; & l t ; a : K e y V a l u e O f D i a g r a m O b j e c t K e y a n y T y p e z b w N T n L X & g t ; & l t ; a : K e y & g t ; & l t ; K e y & g t ; C o l u m n s \ P a t i e n t   A d m i s s i o n   F l a g _ 1 & l t ; / K e y & g t ; & l t ; / a : K e y & g t ; & l t ; a : V a l u e   i : t y p e = " T a b l e W i d g e t B a s e V i e w S t a t e " / & g t ; & l t ; / a : K e y V a l u e O f D i a g r a m O b j e c t K e y a n y T y p e z b w N T n L X & g t ; & l t ; a : K e y V a l u e O f D i a g r a m O b j e c t K e y a n y T y p e z b w N T n L X & g t ; & l t ; a : K e y & g t ; & l t ; K e y & g t ; C o l u m n s \ A g e   G r o u p & l t ; / K e y & g t ; & l t ; / a : K e y & g t ; & l t ; a : V a l u e   i : t y p e = " T a b l e W i d g e t B a s e V i e w S t a t e " / & g t ; & l t ; / a : K e y V a l u e O f D i a g r a m O b j e c t K e y a n y T y p e z b w N T n L X & g t ; & l t ; a : K e y V a l u e O f D i a g r a m O b j e c t K e y a n y T y p e z b w N T n L X & g t ; & l t ; a : K e y & g t ; & l t ; K e y & g t ; C o l u m n s \ P a t i e n t   a t t e n d   s t a t u s & l t ; / K e y & g t ; & l t ; / a : K e y & g t ; & l t ; a : V a l u e 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9.xml>��< ? x m l   v e r s i o n = " 1 . 0 "   e n c o d i n g = " u t f - 1 6 " ? > < D a t a M a s h u p   s q m i d = " c 5 2 9 f 3 c a - 8 1 7 e - 4 8 6 a - a a 5 d - f 1 d f f 3 a 1 0 b 5 6 "   x m l n s = " h t t p : / / s c h e m a s . m i c r o s o f t . c o m / D a t a M a s h u p " > A A A A A G w G A A B Q S w M E F A A C A A g A t o V x W h 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C 2 h X 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o V x W u F g a e 1 k A w A A C g w A A B M A H A B G b 3 J t d W x h c y 9 T Z W N 0 a W 9 u M S 5 t I K I Y A C i g F A A A A A A A A A A A A A A A A A A A A A A A A A A A A K V W W 0 / b M B R + R + p / s N y X V P I q 0 o 5 N G t r D 6 G U g A W K 0 2 1 4 q I T d x W 2 u J X d l O o U L 9 7 z t O U n J p X B A A a q h 9 f L 7 v 3 D 5 H s 8 B w K d A k e / r n r Z P W i V 5 R x U L U x p d S r 7 m h E R r F T C 2 Z C L b o X s o Y D a m h G H 1 H E T O t E w Q / E 5 m o g M H K Q G + 6 Q x k k M R P G G / O I d Q d S G P i i P T z 4 N v u t m d K z y S M 1 f D Z k + p + R 6 9 k x k G 6 g N 7 h D R B J F B L c 9 Q + c d n H 3 z e 2 e 9 D s n Q 2 / h O y V g a 4 H z J a A g Q l t y U z g E + 3 8 n X v Y x o c X C w o m I J 5 6 b b N S s O T R U V e i F V P J B R E g u 7 q b 0 G F P L 8 j O 8 g F o g P X Y W Y I A O W y L A n s y O o 2 P o R x l x r m 2 a I i T n N x l x p 8 C N s M p x G 1 x R s b m n s d v O T C S D n J r O 0 R 6 + E + f K 5 a w O r b N 7 T 4 N D x k K 2 p M n G 6 z x Z M q S P 0 i l D H E V 3 u z S K 5 5 A G N K p Y T e O o F z d s v k O o I r b + U G 8 P j I x Z V 3 A e / j r w r S n 7 P 1 h G E G a I / N E p K R c / X 0 1 W v 1 h k E 3 9 A o f W C S 2 6 n 9 g S n k g B y k 3 w n o O x F r x A g e s z h D H b 8 D d b K O u E F Z A 6 P 5 F g 1 Z x G N u w O g F P z X J L A 7 g I Y P O / k 3 P g a f M g W V y s R 3 R Y P U C 4 T 1 j h K E + 6 a Q i o x K Y O N c 4 d G 2 t X H u 9 c k T l i v i v D q s 7 / v L U N n B 5 y w w D s b 0 h t G W 1 u w Q M Z 5 g D 6 3 K x 7 U a + 7 N W j O c L J Q u F i b W r n 4 B g 1 v 2 q f l q z K U C r o l W a O 6 V Z B s h 4 N q e l d H e e Q a a m 2 L 8 L k U r x G k a s J V 1 2 q H O r k F q T j A t Q k O W 6 R K W X 1 x t 5 d D S k d y H j O B S u n t J 5 + 4 r w C G h K y I 7 l H t X e d z V 8 x e 7 i L 4 O i v B G 6 q i d k C h V s p Y P 5 w e r x 5 m t A j N y t 0 L Q M r N 6 8 N V i 1 S 6 M T n w z Z I Z y O E / 3 f Q q p i J T / 7 Z q Q O 8 9 y q i k 2 r z 1 J R v n n S O n V r c e 5 P 6 w w B i q 2 H w s C C g f O G r e l x j 4 2 T Q f + N t Y D k s a K Q t i V u Z + f 8 w k V h u w P 8 w A a U M o F S l r h 1 y b b g I z A G P P i 4 r D 2 j A r t M 6 4 e K I z / I b 5 Q C K J k K q H o x F a X y B v A b k r m 0 i K L z t H 6 9 3 2 u u T U x / + O u R r 3 y f t M F H U z q w H a / a 3 U 2 o r K T Z M 2 T c 0 I 7 N I i p D G 8 P J m n e e v g A R V b 7 G L L a R 1 x c X S 6 + z v r e x z 9 G Q U T W P X 3 Z F S U r 3 z 5 b G B m 2 3 f z M i v j s w H r 5 O a Y 7 y / A q q V q j o + / w 9 Q S w E C L Q A U A A I A C A C 2 h X F a G v U f H 6 Y A A A D 5 A A A A E g A A A A A A A A A A A A A A A A A A A A A A Q 2 9 u Z m l n L 1 B h Y 2 t h Z 2 U u e G 1 s U E s B A i 0 A F A A C A A g A t o V x W g / K 6 a u k A A A A 6 Q A A A B M A A A A A A A A A A A A A A A A A 8 g A A A F t D b 2 5 0 Z W 5 0 X 1 R 5 c G V z X S 5 4 b W x Q S w E C L Q A U A A I A C A C 2 h X F a 4 W B p 7 W Q D A A A K D A A A E w A A A A A A A A A A A A A A A A D j A Q A A R m 9 y b X V s Y X M v U 2 V j d G l v b j E u b V B L B Q Y A A A A A A w A D A M I A A A C U B Q 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6 E I Q A A A A A A A G I 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J l c 3 V s d F R 5 c G U i I F Z h b H V l P S J z V G F i b G U i I C 8 + P E V u d H J 5 I F R 5 c G U 9 I k Z p b G x F b m F i b G V k I i B W Y W x 1 Z T 0 i b D A i I C 8 + P E V u d H J 5 I F R 5 c G U 9 I k Z p b G x U b 0 R h d G F N b 2 R l b E V u Y W J s Z W Q i I F Z h b H V l P S J s M S I g L z 4 8 R W 5 0 c n k g V H l w Z T 0 i R m l s b E V y c m 9 y Q 2 9 k Z S I g V m F s d W U 9 I n N V b m t u b 3 d u I i A v P j x F b n R y e S B U e X B l P S J G a W x s Q 2 9 s d W 1 u T m F t Z X M i I F Z h b H V l P S J z W y Z x d W 9 0 O 1 B h d G l l b n Q g S W Q m c X V v d D s s J n F 1 b 3 Q 7 Q W R t a X N z a W 9 u I E R h d G U m c X V v d D s s J n F 1 b 3 Q 7 Q W R t a X N z a W 9 u I F R p b W U m c X V v d D s s J n F 1 b 3 Q 7 U G F 0 a W V u d C B H Z W 5 k Z X I m c X V v d D s s J n F 1 b 3 Q 7 T m F t Z S Z x d W 9 0 O y w m c X V v d D t Q Y X R p Z W 5 0 I E F n Z S Z x d W 9 0 O y w m c X V v d D t Q Y X R p Z W 5 0 I F J h Y 2 U m c X V v d D s s J n F 1 b 3 Q 7 R G V w Y X J 0 b W V u d C B S Z W Z l c n J h b C Z x d W 9 0 O y w m c X V v d D t Q Y X R p Z W 5 0 I E F k b W l z c 2 l v b i B G b G F n J n F 1 b 3 Q 7 L C Z x d W 9 0 O 1 B h d G l l b n Q g U 2 F 0 a X N m Y W N 0 a W 9 u I F N j b 3 J l J n F 1 b 3 Q 7 L C Z x d W 9 0 O 1 B h d G l l b n Q g V 2 F p d H R p b W U m c X V v d D s s J n F 1 b 3 Q 7 U G F 0 a W V u d C B B Z G 1 p c 3 N p b 2 4 g R m x h Z 1 8 x J n F 1 b 3 Q 7 X S I g L z 4 8 R W 5 0 c n k g V H l w Z T 0 i R m l s b E N v b H V t b l R 5 c G V z I i B W Y W x 1 Z T 0 i c 0 J n a 0 t C Z 1 l E Q m d Z R 0 F 3 T U I i I C 8 + P E V u d H J 5 I F R 5 c G U 9 I k Z p b G x F c n J v c k N v d W 5 0 I i B W Y W x 1 Z T 0 i b D A i I C 8 + P E V u d H J 5 I F R 5 c G U 9 I k Z p b G x D b 3 V u d C I g V m F s d W U 9 I m w 5 M j E 2 I i A v P j x F b n R y e S B U e X B l P S J G a W x s U 3 R h d H V z I i B W Y W x 1 Z T 0 i c 0 N v b X B s Z X R l I i A v P j x F b n R y e S B U e X B l P S J G a W x s Z W R D b 2 1 w b G V 0 Z V J l c 3 V s d F R v V 2 9 y a 3 N o Z W V 0 I i B W Y W x 1 Z T 0 i b D A i I C 8 + P E V u d H J 5 I F R 5 c G U 9 I k F k Z G V k V G 9 E Y X R h T W 9 k Z W w i I F Z h b H V l P S J s M S I g L z 4 8 R W 5 0 c n k g V H l w Z T 0 i T m F t Z V V w Z G F 0 Z W R B Z n R l c k Z p b G w i I F Z h b H V l P S J s M C I g L z 4 8 R W 5 0 c n k g V H l w Z T 0 i Q n V m Z m V y T m V 4 d F J l Z n J l c 2 g i I F Z h b H V l P S J s M S I g L z 4 8 R W 5 0 c n k g V H l w Z T 0 i U m V s Y X R p b 2 5 z a G l w S W 5 m b 0 N v b n R h a W 5 l c i I g V m F s d W U 9 I n N 7 J n F 1 b 3 Q 7 Y 2 9 s d W 1 u Q 2 9 1 b n Q m c X V v d D s 6 M T I s J n F 1 b 3 Q 7 a 2 V 5 Q 2 9 s d W 1 u T m F t Z X M m c X V v d D s 6 W y Z x d W 9 0 O 1 B h d G l l b n Q g S W Q m c X V v d D t d L C Z x d W 9 0 O 3 F 1 Z X J 5 U m V s Y X R p b 2 5 z a G l w c y Z x d W 9 0 O z p b X S w m c X V v d D t j b 2 x 1 b W 5 J Z G V u d G l 0 a W V z J n F 1 b 3 Q 7 O l s m c X V v d D t T Z W N 0 a W 9 u M S 9 I b 3 N w a X R h b C B F b W V y Z 2 V u Y 3 k g U m 9 v b S B E Y X R h L 0 N o Y W 5 n Z W Q g V H l w Z S 5 7 U G F 0 a W V u d C B J Z C w w f S Z x d W 9 0 O y w m c X V v d D t T Z W N 0 a W 9 u M S 9 I b 3 N w a X R h b C B F b W V y Z 2 V u Y 3 k g U m 9 v b S B E Y X R h L 0 N o Y W 5 n Z W Q g V H l w Z S B 3 a X R o I E x v Y 2 F s Z S 5 7 Q W R t a X N z a W 9 u I E R h d G U s M X 0 m c X V v d D s s J n F 1 b 3 Q 7 U 2 V j d G l v b j E v S G 9 z c G l 0 Y W w g R W 1 l c m d l b m N 5 I F J v b 2 0 g R G F 0 Y S 9 D a G F u Z 2 V k I F R 5 c G U x L n t Q Y X R p Z W 5 0 I E F k b W l z c 2 l v b i B E Y X R l L j I s M n 0 m c X V v d D s s J n F 1 b 3 Q 7 U 2 V j d G l v b j E v S G 9 z c G l 0 Y W w g R W 1 l c m d l b m N 5 I F J v b 2 0 g R G F 0 Y S 9 S Z X B s Y W N l Z C B W Y W x 1 Z T E u e 1 B h d G l l b n Q g R 2 V u Z G V y L D R 9 J n F 1 b 3 Q 7 L C Z x d W 9 0 O 1 N l Y 3 R p b 2 4 x L 0 h v c 3 B p d G F s I E V t Z X J n Z W 5 j e S B S b 2 9 t I E R h d G E v T W V y Z 2 V k I E N v b H V t b n M u e 0 5 h b W U 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y w m c X V v d D t T Z W N 0 a W 9 u M S 9 I b 3 N w a X R h b C B F b W V y Z 2 V u Y 3 k g U m 9 v b S B E Y X R h L 0 N o Y W 5 n Z W Q g V H l w Z S 5 7 U G F 0 a W V u d C B B Z G 1 p c 3 N p b 2 4 g R m x h Z 1 8 x L D E x f S Z x d W 9 0 O 1 0 s J n F 1 b 3 Q 7 Q 2 9 s d W 1 u Q 2 9 1 b n Q m c X V v d D s 6 M T I s J n F 1 b 3 Q 7 S 2 V 5 Q 2 9 s d W 1 u T m F t Z X M m c X V v d D s 6 W y Z x d W 9 0 O 1 B h d G l l b n Q g S W Q m c X V v d D t d L C Z x d W 9 0 O 0 N v b H V t b k l k Z W 5 0 a X R p Z X M m c X V v d D s 6 W y Z x d W 9 0 O 1 N l Y 3 R p b 2 4 x L 0 h v c 3 B p d G F s I E V t Z X J n Z W 5 j e S B S b 2 9 t I E R h d G E v Q 2 h h b m d l Z C B U e X B l L n t Q Y X R p Z W 5 0 I E l k L D B 9 J n F 1 b 3 Q 7 L C Z x d W 9 0 O 1 N l Y 3 R p b 2 4 x L 0 h v c 3 B p d G F s I E V t Z X J n Z W 5 j e S B S b 2 9 t I E R h d G E v Q 2 h h b m d l Z C B U e X B l I H d p d G g g T G 9 j Y W x l L n t B Z G 1 p c 3 N p b 2 4 g R G F 0 Z S w x f S Z x d W 9 0 O y w m c X V v d D t T Z W N 0 a W 9 u M S 9 I b 3 N w a X R h b C B F b W V y Z 2 V u Y 3 k g U m 9 v b S B E Y X R h L 0 N o Y W 5 n Z W Q g V H l w Z T E u e 1 B h d G l l b n Q g Q W R t a X N z a W 9 u I E R h d G U u M i w y f S Z x d W 9 0 O y w m c X V v d D t T Z W N 0 a W 9 u M S 9 I b 3 N w a X R h b C B F b W V y Z 2 V u Y 3 k g U m 9 v b S B E Y X R h L 1 J l c G x h Y 2 V k I F Z h b H V l M S 5 7 U G F 0 a W V u d C B H Z W 5 k Z X I s N H 0 m c X V v d D s s J n F 1 b 3 Q 7 U 2 V j d G l v b j E v S G 9 z c G l 0 Y W w g R W 1 l c m d l b m N 5 I F J v b 2 0 g R G F 0 Y S 9 N Z X J n Z W Q g Q 2 9 s d W 1 u c y 5 7 T m F t Z S 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L C Z x d W 9 0 O 1 N l Y 3 R p b 2 4 x L 0 h v c 3 B p d G F s I E V t Z X J n Z W 5 j e S B S b 2 9 t I E R h d G E v Q 2 h h b m d l Z C B U e X B l L n t Q Y X R p Z W 5 0 I E F k b W l z c 2 l v b i B G b G F n X z E s M T F 9 J n F 1 b 3 Q 7 X S w m c X V v d D t S Z W x h d G l v b n N o a X B J b m Z v J n F 1 b 3 Q 7 O l t d f S I g L z 4 8 R W 5 0 c n k g V H l w Z T 0 i U X V l c n l J R C I g V m F s d W U 9 I n M x Y z g 0 N z Y x Z i 0 x N G E 5 L T Q 0 M z Y t O W F j N C 0 1 O D c w Z m M z N T k 1 M W I i I C 8 + P E V u d H J 5 I F R 5 c G U 9 I k Z p b G x M Y X N 0 V X B k Y X R l Z C I g V m F s d W U 9 I m Q y M D I 1 L T A z L T E 3 V D E x O j E w O j E x L j g x N D E w M j V a 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m V v c m R l c m V k J T I w Q 2 9 s d W 1 u c z 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Q 2 h h b m d l Z C U y M F R 5 c G U l M j B 3 a X R o J T I w T G 9 j Y W x l 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N h b G V u Z G F y X 3 R h Y m x l P C 9 J d G V t U G F 0 a D 4 8 L 0 l 0 Z W 1 M b 2 N h d G l v b j 4 8 U 3 R h Y m x l R W 5 0 c m l l c z 4 8 R W 5 0 c n k g V H l w Z T 0 i S X N Q c m l 2 Y X R l I i B W Y W x 1 Z T 0 i b D A i I C 8 + P E V u d H J 5 I F R 5 c G U 9 I l J l c 3 V s d F R 5 c G U i I F Z h b H V l P S J z V G F i b G U i I C 8 + P E V u d H J 5 I F R 5 c G U 9 I k 5 h b W V V c G R h d G V k Q W Z 0 Z X J G a W x s I i B W Y W x 1 Z T 0 i b D A i I C 8 + P E V u d H J 5 I F R 5 c G U 9 I k Z p b G x F b m F i b G V k I i B W Y W x 1 Z T 0 i b D A i I C 8 + P E V u d H J 5 I F R 5 c G U 9 I k Z p b G x U b 0 R h d G F N b 2 R l b E V u Y W J s Z W Q i I F Z h b H V l P S J s M S I g L z 4 8 R W 5 0 c n k g V H l w Z T 0 i R m l s b E N v d W 5 0 I i B W Y W x 1 Z T 0 i b D c z M S I g L z 4 8 R W 5 0 c n k g V H l w Z T 0 i R m l s b E V y c m 9 y Q 2 9 1 b n Q i I F Z h b H V l P S J s M C I g L z 4 8 R W 5 0 c n k g V H l w Z T 0 i R m l s b E N v b H V t b l R 5 c G V z I i B W Y W x 1 Z T 0 i c 0 N R P T 0 i I C 8 + P E V u d H J 5 I F R 5 c G U 9 I k Z p b G x D b 2 x 1 b W 5 O Y W 1 l c y I g V m F s d W U 9 I n N b J n F 1 b 3 Q 7 R G F 0 Z S Z x d W 9 0 O 1 0 i I C 8 + P E V u d H J 5 I F R 5 c G U 9 I k Z p b G x F c n J v c k N v Z G U i I F Z h b H V l P S J z V W 5 r b m 9 3 b i I g L z 4 8 R W 5 0 c n k g V H l w Z T 0 i R m l s b G V k Q 2 9 t c G x l d G V S Z X N 1 b H R U b 1 d v c m t z a G V l d C I g V m F s d W U 9 I m w w I i A v P j x F b n R y e S B U e X B l P S J B Z G R l Z F R v R G F 0 Y U 1 v Z G V s I i B W Y W x 1 Z T 0 i b D E i I C 8 + P E V u d H J 5 I F R 5 c G U 9 I k J 1 Z m Z l c k 5 l e H R S Z W Z y Z X N o I i B W Y W x 1 Z T 0 i b D E i I C 8 + P E V u d H J 5 I F R 5 c G U 9 I k Z p b G x M Y X N 0 V X B k Y X R l Z C I g V m F s d W U 9 I m Q y M D I 1 L T A z L T E 3 V D E x O j A 4 O j E 0 L j I w N j k 2 N D V a I i A v P j x F b n R y e S B U e X B l P S J S Z W x h d G l v b n N o a X B J b m Z v Q 2 9 u d G F p b m V y I i B W Y W x 1 Z T 0 i c 3 s m c X V v d D t j b 2 x 1 b W 5 D b 3 V u d C Z x d W 9 0 O z o x L C Z x d W 9 0 O 2 t l e U N v b H V t b k 5 h b W V z J n F 1 b 3 Q 7 O l t d L C Z x d W 9 0 O 3 F 1 Z X J 5 U m V s Y X R p b 2 5 z a G l w c y Z x d W 9 0 O z p b X S w m c X V v d D t j b 2 x 1 b W 5 J Z G V u d G l 0 a W V z J n F 1 b 3 Q 7 O l s m c X V v d D t T Z W N 0 a W 9 u M S 9 D Y W x l b m R h c l 9 0 Y W J s Z S 9 D a G F u Z 2 V k I F R 5 c G U u e 0 N v b H V t b j E s M H 0 m c X V v d D t d L C Z x d W 9 0 O 0 N v b H V t b k N v d W 5 0 J n F 1 b 3 Q 7 O j E s J n F 1 b 3 Q 7 S 2 V 5 Q 2 9 s d W 1 u T m F t Z X M m c X V v d D s 6 W 1 0 s J n F 1 b 3 Q 7 Q 2 9 s d W 1 u S W R l b n R p d G l l c y Z x d W 9 0 O z p b J n F 1 b 3 Q 7 U 2 V j d G l v b j E v Q 2 F s Z W 5 k Y X J f d G F i b G U v Q 2 h h b m d l Z C B U e X B l L n t D b 2 x 1 b W 4 x L D B 9 J n F 1 b 3 Q 7 X S w m c X V v d D t S Z W x h d G l v b n N o a X B J b m Z v J n F 1 b 3 Q 7 O l t d f S I g L z 4 8 R W 5 0 c n k g V H l w Z T 0 i U X V l c n l J R C I g V m F s d W U 9 I n N l Y z I w N m E 4 Y i 0 1 N z g z L T Q 3 M W Q t O T F h Y S 0 w M W U 5 M D U 0 N T g 2 Y z k i I C 8 + P E V u d H J 5 I F R 5 c G U 9 I k Z p b G x T d G F 0 d X M i I F Z h b H V l P S J z Q 2 9 t c G x l d G U i I C 8 + P C 9 T d G F i b G V F b n R y a W V z P j w v S X R l b T 4 8 S X R l b T 4 8 S X R l b U x v Y 2 F 0 a W 9 u P j x J d G V t V H l w Z T 5 G b 3 J t d W x h P C 9 J d G V t V H l w Z T 4 8 S X R l b V B h d G g + U 2 V j d G l v b j E v Q 2 F s Z W 5 k Y X J f d G F i b G U v U 2 9 1 c m N l P C 9 J d G V t U G F 0 a D 4 8 L 0 l 0 Z W 1 M b 2 N h d G l v b j 4 8 U 3 R h Y m x l R W 5 0 c m l l c y A v P j w v S X R l b T 4 8 S X R l b T 4 8 S X R l b U x v Y 2 F 0 a W 9 u P j x J d G V t V H l w Z T 5 G b 3 J t d W x h P C 9 J d G V t V H l w Z T 4 8 S X R l b V B h d G g + U 2 V j d G l v b j E v Q 2 F s Z W 5 k Y X J f d G F i b G U v Q 2 9 u d m V y d G V k J T I w d G 8 l M j B U Y W J s Z T w v S X R l b V B h d G g + P C 9 J d G V t T G 9 j Y X R p b 2 4 + P F N 0 Y W J s Z U V u d H J p Z X M g L z 4 8 L 0 l 0 Z W 0 + P E l 0 Z W 0 + P E l 0 Z W 1 M b 2 N h d G l v b j 4 8 S X R l b V R 5 c G U + R m 9 y b X V s Y T w v S X R l b V R 5 c G U + P E l 0 Z W 1 Q Y X R o P l N l Y 3 R p b 2 4 x L 0 N h b G V u Z G F y X 3 R h Y m x l L 0 N o Y W 5 n Z W Q l M j B U e X B l P C 9 J d G V t U G F 0 a D 4 8 L 0 l 0 Z W 1 M b 2 N h d G l v b j 4 8 U 3 R h Y m x l R W 5 0 c m l l c y A v P j w v S X R l b T 4 8 S X R l b T 4 8 S X R l b U x v Y 2 F 0 a W 9 u P j x J d G V t V H l w Z T 5 G b 3 J t d W x h P C 9 J d G V t V H l w Z T 4 8 S X R l b V B h d G g + U 2 V j d G l v b j E v Q 2 F s Z W 5 k Y X J f d G F i b G U v U m V u Y W 1 l Z C U y M E N v b H V t b n M 8 L 0 l 0 Z W 1 Q Y X R o P j w v S X R l b U x v Y 2 F 0 a W 9 u P j x T d G F i b G V F b n R y a W V z I C 8 + P C 9 J d G V t P j x J d G V t P j x J d G V t T G 9 j Y X R p b 2 4 + P E l 0 Z W 1 U e X B l P k Z v c m 1 1 b G E 8 L 0 l 0 Z W 1 U e X B l P j x J d G V t U G F 0 a D 5 T Z W N 0 a W 9 u M S 9 I b 3 N w a X R h b C U y M E V t Z X J n Z W 5 j e S U y M F J v b 2 0 l M j B E Y X R h L 1 J l b W 9 2 Z W Q l M j B E d X B s a W N h d G V z P C 9 J d G V t U G F 0 a D 4 8 L 0 l 0 Z W 1 M b 2 N h d G l v b j 4 8 U 3 R h Y m x l R W 5 0 c m l l c y A v P j w v S X R l b T 4 8 L 0 l 0 Z W 1 z P j w v T G 9 j Y W x Q Y W N r Y W d l T W V 0 Y W R h d G F G a W x l P h Y A A A B Q S w U G A A A A A A A A A A A A A A A A A A A A A A A A J g E A A A E A A A D Q j J 3 f A R X R E Y x 6 A M B P w p f r A Q A A A H 4 2 r P C A d i N J k W F G l m h 9 A 4 s A A A A A A g A A A A A A E G Y A A A A B A A A g A A A A V B M a Q 1 2 L A 3 7 l V 6 6 g 1 3 Y 4 z t S n o 0 h b U c g M / M p j e T y m y r 0 A A A A A D o A A A A A C A A A g A A A A 7 d w d J h M k 1 s c K u p c K x O i q j u A u R o Y i E C V v p L R X l s K q n g 9 Q A A A A 9 l U 4 w h o / D 8 S Y z J n x N y m O f L q m 5 Q M o G O 5 / K G c v w b m / k C c L G p C w t m o G V b X 7 0 U E q T Z V 2 H K R 7 O q M D p A L + n n i h F 1 H 9 Z Z z M 4 d e r G w M s n K S / a g K m D O h A A A A A t o t Z q Y c Q p 0 0 T 5 D S G U m q P v O J 9 6 I R 6 W U z V b 8 A 1 y N Q i T L 8 h x T R U J f g h V q C t 1 h z h c A O Q c K 7 s P X U 3 0 9 H p z h d / Y d w 1 B w = = < / D a t a M a s h u p > 
</file>

<file path=customXml/item2.xml>��< ? x m l   v e r s i o n = " 1 . 0 "   e n c o d i n g = " U T F - 1 6 " ? > < G e m i n i   x m l n s = " h t t p : / / g e m i n i / p i v o t c u s t o m i z a t i o n / S a n d b o x N o n E m p t y " > < C u s t o m C o n t e n t > < ! [ C D A T A [ 1 ] ] > < / C u s t o m C o n t e n t > < / G e m i n i > 
</file>

<file path=customXml/item3.xml>��< ? x m l   v e r s i o n = " 1 . 0 "   e n c o d i n g = " U T F - 1 6 " ? > < G e m i n i   x m l n s = " h t t p : / / g e m i n i / p i v o t c u s t o m i z a t i o n / T a b l e X M L _ C a l e n d a r _ t a b l e _ 1 0 1 e 9 f 4 a - b f 6 5 - 4 e a 8 - 8 d e a - c 8 5 c 8 5 8 6 a d 9 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 1 6 2 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l e n d a r _ 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 i : t y p e = " S a n d b o x E d i t o r M e a s u r e G r i d K e y " & g t ; & l t ; T a b l e N a m e & g t ; C a l e n d a r _ t a b l e & l t ; / T a b l e N a m e & g t ; & l t ; / K e y & g t ; & l t ; M a i n t a i n e r 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 T a g s \ T a b l e s \ & a m p ; l t ; T a b l e s \ H o s p i t a l   E m e r g e n c y   R o o m   D a t a & a m p ; g t ; & l t ; / K e y & g t ; & l t ; / D i a g r a m O b j e c t K e y & g t ; & l t ; D i a g r a m O b j e c t K e y & g t ; & l t ; K e y & g t ; D y n a m i c   T a g s \ T a b l e s \ & a m p ; l t ; T a b l e s \ C a l e n d a r _ t a b l e & a m p ; g t ; & l t ; / K e y & g t ; & l t ; / D i a g r a m O b j e c t K e y & g t ; & l t ; D i a g r a m O b j e c t K e y & g t ; & l t ; K e y & g t ; T a b l e s \ H o s p i t a l   E m e r g e n c y   R o o m   D a t a & l t ; / K e y & g t ; & l t ; / D i a g r a m O b j e c t K e y & g t ; & l t ; D i a g r a m O b j e c t K e y & g t ; & l t ; K e y & g t ; T a b l e s \ H o s p i t a l   E m e r g e n c y   R o o m   D a t a \ C o l u m n s \ P a t i e n t   I d & l t ; / K e y & g t ; & l t ; / D i a g r a m O b j e c t K e y & g t ; & l t ; D i a g r a m O b j e c t K e y & g t ; & l t ; K e y & g t ; T a b l e s \ H o s p i t a l   E m e r g e n c y   R o o m   D a t a \ C o l u m n s \ A d m i s s i o n   D a t e & l t ; / K e y & g t ; & l t ; / D i a g r a m O b j e c t K e y & g t ; & l t ; D i a g r a m O b j e c t K e y & g t ; & l t ; K e y & g t ; T a b l e s \ H o s p i t a l   E m e r g e n c y   R o o m   D a t a \ C o l u m n s \ A d m i s s i o n   T i m e & l t ; / K e y & g t ; & l t ; / D i a g r a m O b j e c t K e y & g t ; & l t ; D i a g r a m O b j e c t K e y & g t ; & l t ; K e y & g t ; T a b l e s \ H o s p i t a l   E m e r g e n c y   R o o m   D a t a \ C o l u m n s \ P a t i e n t   G e n d e r & l t ; / K e y & g t ; & l t ; / D i a g r a m O b j e c t K e y & g t ; & l t ; D i a g r a m O b j e c t K e y & g t ; & l t ; K e y & g t ; T a b l e s \ H o s p i t a l   E m e r g e n c y   R o o m   D a t a \ C o l u m n s \ N a m e & l t ; / K e y & g t ; & l t ; / D i a g r a m O b j e c t K e y & g t ; & l t ; D i a g r a m O b j e c t K e y & g t ; & l t ; K e y & g t ; T a b l e s \ H o s p i t a l   E m e r g e n c y   R o o m   D a t a \ C o l u m n s \ P a t i e n t   A g e & l t ; / K e y & g t ; & l t ; / D i a g r a m O b j e c t K e y & g t ; & l t ; D i a g r a m O b j e c t K e y & g t ; & l t ; K e y & g t ; T a b l e s \ H o s p i t a l   E m e r g e n c y   R o o m   D a t a \ C o l u m n s \ P a t i e n t   R a c e & l t ; / K e y & g t ; & l t ; / D i a g r a m O b j e c t K e y & g t ; & l t ; D i a g r a m O b j e c t K e y & g t ; & l t ; K e y & g t ; T a b l e s \ H o s p i t a l   E m e r g e n c y   R o o m   D a t a \ C o l u m n s \ D e p a r t m e n t   R e f e r r a l & l t ; / K e y & g t ; & l t ; / D i a g r a m O b j e c t K e y & g t ; & l t ; D i a g r a m O b j e c t K e y & g t ; & l t ; K e y & g t ; T a b l e s \ H o s p i t a l   E m e r g e n c y   R o o m   D a t a \ C o l u m n s \ P a t i e n t   A d m i s s i o n   F l a g & l t ; / K e y & g t ; & l t ; / D i a g r a m O b j e c t K e y & g t ; & l t ; D i a g r a m O b j e c t K e y & g t ; & l t ; K e y & g t ; T a b l e s \ H o s p i t a l   E m e r g e n c y   R o o m   D a t a \ C o l u m n s \ P a t i e n t   S a t i s f a c t i o n   S c o r e & l t ; / K e y & g t ; & l t ; / D i a g r a m O b j e c t K e y & g t ; & l t ; D i a g r a m O b j e c t K e y & g t ; & l t ; K e y & g t ; T a b l e s \ H o s p i t a l   E m e r g e n c y   R o o m   D a t a \ C o l u m n s \ P a t i e n t   W a i t t i m e & l t ; / K e y & g t ; & l t ; / D i a g r a m O b j e c t K e y & g t ; & l t ; D i a g r a m O b j e c t K e y & g t ; & l t ; K e y & g t ; T a b l e s \ H o s p i t a l   E m e r g e n c y   R o o m   D a t a \ C o l u m n s \ P a t i e n t   A d m i s s i o n   F l a g _ 1 & l t ; / K e y & g t ; & l t ; / D i a g r a m O b j e c t K e y & g t ; & l t ; D i a g r a m O b j e c t K e y & g t ; & l t ; K e y & g t ; T a b l e s \ H o s p i t a l   E m e r g e n c y   R o o m   D a t a \ C o l u m n s \ A g e   G r o u p & l t ; / K e y & g t ; & l t ; / D i a g r a m O b j e c t K e y & g t ; & l t ; D i a g r a m O b j e c t K e y & g t ; & l t ; K e y & g t ; T a b l e s \ H o s p i t a l   E m e r g e n c y   R o o m   D a t a \ C o l u m n s \ P a t i e n t   a t t e n d   s t a t u s & l t ; / K e y & g t ; & l t ; / D i a g r a m O b j e c t K e y & g t ; & l t ; D i a g r a m O b j e c t K e y & g t ; & l t ; K e y & g t ; T a b l e s \ C a l e n d a r _ t a b l e & l t ; / K e y & g t ; & l t ; / D i a g r a m O b j e c t K e y & g t ; & l t ; D i a g r a m O b j e c t K e y & g t ; & l t ; K e y & g t ; T a b l e s \ C a l e n d a r _ t a b l e \ C o l u m n s \ D a t e & l t ; / K e y & g t ; & l t ; / D i a g r a m O b j e c t K e y & g t ; & l t ; D i a g r a m O b j e c t K e y & g t ; & l t ; K e y & g t ; R e l a t i o n s h i p s \ & a m p ; l t ; T a b l e s \ H o s p i t a l   E m e r g e n c y   R o o m   D a t a \ C o l u m n s \ A d m i s s i o n   D a t e & a m p ; g t ; - & a m p ; l t ; T a b l e s \ C a l e n d a r _ t a b l e \ C o l u m n s \ D a t e & a m p ; g t ; & l t ; / K e y & g t ; & l t ; / D i a g r a m O b j e c t K e y & g t ; & l t ; D i a g r a m O b j e c t K e y & g t ; & l t ; K e y & g t ; R e l a t i o n s h i p s \ & a m p ; l t ; T a b l e s \ H o s p i t a l   E m e r g e n c y   R o o m   D a t a \ C o l u m n s \ A d m i s s i o n   D a t e & a m p ; g t ; - & a m p ; l t ; T a b l e s \ C a l e n d a r _ t a b l e \ C o l u m n s \ D a t e & a m p ; g t ; \ F K & l t ; / K e y & g t ; & l t ; / D i a g r a m O b j e c t K e y & g t ; & l t ; D i a g r a m O b j e c t K e y & g t ; & l t ; K e y & g t ; R e l a t i o n s h i p s \ & a m p ; l t ; T a b l e s \ H o s p i t a l   E m e r g e n c y   R o o m   D a t a \ C o l u m n s \ A d m i s s i o n   D a t e & a m p ; g t ; - & a m p ; l t ; T a b l e s \ C a l e n d a r _ t a b l e \ C o l u m n s \ D a t e & a m p ; g t ; \ P K & l t ; / K e y & g t ; & l t ; / D i a g r a m O b j e c t K e y & g t ; & l t ; D i a g r a m O b j e c t K e y & g t ; & l t ; K e y & g t ; R e l a t i o n s h i p s \ & a m p ; l t ; T a b l e s \ H o s p i t a l   E m e r g e n c y   R o o m   D a t a \ C o l u m n s \ A d m i s s i o n   D a t e & a m p ; g t ; - & a m p ; l t ; T a b l e s \ C a l e n d a r _ t a b l e \ C o l u m n s \ D a t e & a m p ; g t ; \ C r o s s F i l t e r & l t ; / K e y & g t ; & l t ; / D i a g r a m O b j e c t K e y & g t ; & l t ; / A l l K e y s & g t ; & l t ; S e l e c t e d K e y s & g t ; & l t ; D i a g r a m O b j e c t K e y & g t ; & l t ; K e y & g t ; R e l a t i o n s h i p s \ & a m p ; l t ; T a b l e s \ H o s p i t a l   E m e r g e n c y   R o o m   D a t a \ C o l u m n s \ A d m i s s i o n   D a t e & a m p ; g t ; - & a m p ; l t ; T a b l e s \ C a l e n d a r _ t a b l e \ C o l u m n s \ D a t e & 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 T a g s \ T a b l e s \ & a m p ; l t ; T a b l e s \ H o s p i t a l   E m e r g e n c y   R o o m   D a t a & a m p ; g t ; & l t ; / K e y & g t ; & l t ; / a : K e y & g t ; & l t ; a : V a l u e   i : t y p e = " D i a g r a m D i s p l a y T a g V i e w S t a t e " & g t ; & l t ; I s N o t F i l t e r e d O u t & g t ; t r u e & l t ; / I s N o t F i l t e r e d O u t & g t ; & l t ; / a : V a l u e & g t ; & l t ; / a : K e y V a l u e O f D i a g r a m O b j e c t K e y a n y T y p e z b w N T n L X & g t ; & l t ; a : K e y V a l u e O f D i a g r a m O b j e c t K e y a n y T y p e z b w N T n L X & g t ; & l t ; a : K e y & g t ; & l t ; K e y & g t ; D y n a m i c   T a g s \ T a b l e s \ & a m p ; l t ; T a b l e s \ C a l e n d a r _ t a b l e & a m p ; g t ; & l t ; / K e y & g t ; & l t ; / a : K e y & g t ; & l t ; a : V a l u e   i : t y p e = " D i a g r a m D i s p l a y T a g V i e w S t a t e " & g t ; & l t ; I s N o t F i l t e r e d O u t & g t ; t r u e & l t ; / I s N o t F i l t e r e d O u t & g t ; & l t ; / a : V a l u e & g t ; & l t ; / a : K e y V a l u e O f D i a g r a m O b j e c t K e y a n y T y p e z b w N T n L X & g t ; & l t ; a : K e y V a l u e O f D i a g r a m O b j e c t K e y a n y T y p e z b w N T n L X & g t ; & l t ; a : K e y & g t ; & l t ; K e y & g t ; T a b l e s \ H o s p i t a l   E m e r g e n c y   R o o m   D a t a & l t ; / K e y & g t ; & l t ; / a : K e y & g t ; & l t ; a : V a l u e   i : t y p e = " D i a g r a m D i s p l a y N o d e V i e w S t a t e " & g t ; & l t ; H e i g h t & g t ; 3 6 5 & l t ; / H e i g h t & g t ; & l t ; I s E x p a n d e d & g t ; t r u e & l t ; / I s E x p a n d e d & g t ; & l t ; L a y e d O u t & g t ; t r u e & l t ; / L a y e d O u t & g t ; & l t ; W i d t h & g t ; 2 0 0 & l t ; / W i d t h & g t ; & l t ; / a : V a l u e & g t ; & l t ; / a : K e y V a l u e O f D i a g r a m O b j e c t K e y a n y T y p e z b w N T n L X & g t ; & l t ; a : K e y V a l u e O f D i a g r a m O b j e c t K e y a n y T y p e z b w N T n L X & g t ; & l t ; a : K e y & g t ; & l t ; K e y & g t ; T a b l e s \ H o s p i t a l   E m e r g e n c y   R o o m   D a t a \ C o l u m n s \ P a t i e n t   I d & l t ; / K e y & g t ; & l t ; / a : K e y & g t ; & l t ; a : V a l u e 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 D a t a \ C o l u m n s \ A d m i s s i o n   D a t e & l t ; / K e y & g t ; & l t ; / a : K e y & g t ; & l t ; a : V a l u e 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 D a t a \ C o l u m n s \ A d m i s s i o n   T i m e & l t ; / K e y & g t ; & l t ; / a : K e y & g t ; & l t ; a : V a l u e 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 G e n d e r & l t ; / K e y & g t ; & l t ; / a : K e y & g t ; & l t ; a : V a l u e 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 D a t a \ C o l u m n s \ N a m e & l t ; / K e y & g t ; & l t ; / a : K e y & g t ; & l t ; a : V a l u e 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 A g e & l t ; / K e y & g t ; & l t ; / a : K e y & g t ; & l t ; a : V a l u e 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 R a c e & l t ; / K e y & g t ; & l t ; / a : K e y & g t ; & l t ; a : V a l u e 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 D a t a \ C o l u m n s \ D e p a r t m e n t   R e f e r r a l & l t ; / K e y & g t ; & l t ; / a : K e y & g t ; & l t ; a : V a l u e 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 F l a g & l t ; / K e y & g t ; & l t ; / a : K e y & g t ; & l t ; a : V a l u e 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 F l a g _ 1 & l t ; / K e y & g t ; & l t ; / a : K e y & g t ; & l t ; a : V a l u e 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 D a t a \ C o l u m n s \ A g e   G r o u p & l t ; / K e y & g t ; & l t ; / a : K e y & g t ; & l t ; a : V a l u e 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 a t t e n d   s t a t u s & l t ; / K e y & g t ; & l t ; / a : K e y & g t ; & l t ; a : V a l u e   i : t y p e = " D i a g r a m D i s p l a y N o d e V i e w S t a t e " & g t ; & l t ; H e i g h t & g t ; 1 5 0 & l t ; / H e i g h t & g t ; & l t ; I s E x p a n d e d & g t ; t r u e & l t ; / I s E x p a n d e d & g t ; & l t ; W i d t h & g t ; 2 0 0 & l t ; / W i d t h & g t ; & l t ; / a : V a l u e & g t ; & l t ; / a : K e y V a l u e O f D i a g r a m O b j e c t K e y a n y T y p e z b w N T n L X & g t ; & l t ; a : K e y V a l u e O f D i a g r a m O b j e c t K e y a n y T y p e z b w N T n L X & g t ; & l t ; a : K e y & g t ; & l t ; K e y & g t ; T a b l e s \ C a l e n d a r _ t a b l e & l t ; / K e y & g t ; & l t ; / a : K e y & g t ; & l t ; a : V a l u e   i : t y p e = " D i a g r a m D i s p l a y N o d e V i e w S t a t e " & g t ; & l t ; H e i g h t & g t ; 1 5 0 & l t ; / H e i g h t & g t ; & l t ; I s E x p a n d e d & g t ; t r u e & l t ; / I s E x p a n d e d & g t ; & l t ; L a y e d O u t & g t ; t r u e & l t ; / L a y e d O u t & g t ; & l t ; L e f t & g t ; 3 2 9 . 9 0 3 8 1 0 5 6 7 6 6 5 8 & l t ; / L e f t & g t ; & l t ; T a b I n d e x & g t ; 1 & l t ; / T a b I n d e x & g t ; & l t ; W i d t h & g t ; 2 0 0 & l t ; / W i d t h & g t ; & l t ; / a : V a l u e & g t ; & l t ; / a : K e y V a l u e O f D i a g r a m O b j e c t K e y a n y T y p e z b w N T n L X & g t ; & l t ; a : K e y V a l u e O f D i a g r a m O b j e c t K e y a n y T y p e z b w N T n L X & g t ; & l t ; a : K e y & g t ; & l t ; K e y & g t ; T a b l e s \ C a l e n d a r _ t a b l e \ C o l u m n s \ D a t e & l t ; / K e y & g t ; & l t ; / a : K e y & g t ; & l t ; a : V a l u e   i : t y p e = " D i a g r a m D i s p l a y N o d e V i e w S t a t e " & g t ; & l t ; H e i g h t & g t ; 1 5 0 & l t ; / H e i g h t & g t ; & l t ; I s E x p a n d e d & g t ; t r u e & l t ; / I s E x p a n d e d & g t ; & l t ; W i d t h & g t ; 2 0 0 & l t ; / W i d t h & g t ; & l t ; / a : V a l u e & g t ; & l t ; / a : K e y V a l u e O f D i a g r a m O b j e c t K e y a n y T y p e z b w N T n L X & g t ; & l t ; a : K e y V a l u e O f D i a g r a m O b j e c t K e y a n y T y p e z b w N T n L X & g t ; & l t ; a : K e y & g t ; & l t ; K e y & g t ; R e l a t i o n s h i p s \ & a m p ; l t ; T a b l e s \ H o s p i t a l   E m e r g e n c y   R o o m   D a t a \ C o l u m n s \ A d m i s s i o n   D a t e & a m p ; g t ; - & a m p ; l t ; T a b l e s \ C a l e n d a r _ t a b l e \ C o l u m n s \ D a t e & a m p ; g t ; & l t ; / K e y & g t ; & l t ; / a : K e y & g t ; & l t ; a : V a l u e   i : t y p e = " D i a g r a m D i s p l a y L i n k V i e w S t a t e " & g t ; & l t ; A u t o m a t i o n P r o p e r t y H e l p e r T e x t & g t ; E n d   p o i n t   1 :   ( 2 1 6 , 1 8 2 . 5 ) .   E n d   p o i n t   2 :   ( 3 1 3 . 9 0 3 8 1 0 5 6 7 6 6 6 , 7 5 )   & l t ; / A u t o m a t i o n P r o p e r t y H e l p e r T e x t & g t ; & l t ; I s F o c u s e d & g t ; t r u e & l t ; / I s F o c u s e d & g t ; & l t ; L a y e d O u t & g t ; t r u e & l t ; / L a y e d O u t & g t ; & l t ; P o i n t s   x m l n s : b = " h t t p : / / s c h e m a s . d a t a c o n t r a c t . o r g / 2 0 0 4 / 0 7 / S y s t e m . W i n d o w s " & g t ; & l t ; b : P o i n t & g t ; & l t ; b : _ x & g t ; 2 1 6 & l t ; / b : _ x & g t ; & l t ; b : _ y & g t ; 1 8 2 . 5 & l t ; / b : _ y & g t ; & l t ; / b : P o i n t & g t ; & l t ; b : P o i n t & g t ; & l t ; b : _ x & g t ; 2 6 2 . 9 5 1 9 0 5 5 & l t ; / b : _ x & g t ; & l t ; b : _ y & g t ; 1 8 2 . 5 & l t ; / b : _ y & g t ; & l t ; / b : P o i n t & g t ; & l t ; b : P o i n t & g t ; & l t ; b : _ x & g t ; 2 6 4 . 9 5 1 9 0 5 5 & l t ; / b : _ x & g t ; & l t ; b : _ y & g t ; 1 8 0 . 5 & l t ; / b : _ y & g t ; & l t ; / b : P o i n t & g t ; & l t ; b : P o i n t & g t ; & l t ; b : _ x & g t ; 2 6 4 . 9 5 1 9 0 5 5 & l t ; / b : _ x & g t ; & l t ; b : _ y & g t ; 7 7 & l t ; / b : _ y & g t ; & l t ; / b : P o i n t & g t ; & l t ; b : P o i n t & g t ; & l t ; b : _ x & g t ; 2 6 6 . 9 5 1 9 0 5 5 & l t ; / b : _ x & g t ; & l t ; b : _ y & g t ; 7 5 & l t ; / b : _ y & g t ; & l t ; / b : P o i n t & g t ; & l t ; b : P o i n t & g t ; & l t ; b : _ x & g t ; 3 1 3 . 9 0 3 8 1 0 5 6 7 6 6 5 8 & l t ; / b : _ x & g t ; & l t ; b : _ y & g t ; 7 5 & l t ; / b : _ y & g t ; & l t ; / b : P o i n t & g t ; & l t ; / P o i n t s & g t ; & l t ; / a : V a l u e & g t ; & l t ; / a : K e y V a l u e O f D i a g r a m O b j e c t K e y a n y T y p e z b w N T n L X & g t ; & l t ; a : K e y V a l u e O f D i a g r a m O b j e c t K e y a n y T y p e z b w N T n L X & g t ; & l t ; a : K e y & g t ; & l t ; K e y & g t ; R e l a t i o n s h i p s \ & a m p ; l t ; T a b l e s \ H o s p i t a l   E m e r g e n c y   R o o m   D a t a \ C o l u m n s \ A d m i s s i o n   D a t e & a m p ; g t ; - & a m p ; l t ; T a b l e s \ C a l e n d a r _ t a b l e \ C o l u m n s \ D a t e & a m p ; g t ; \ F K & l t ; / K e y & g t ; & l t ; / a : K e y & g t ; & l t ; a : V a l u e   i : t y p e = " D i a g r a m D i s p l a y L i n k E n d p o i n t V i e w S t a t e " & g t ; & l t ; H e i g h t & g t ; 1 6 & l t ; / H e i g h t & g t ; & l t ; L a b e l L o c a t i o n   x m l n s : b = " h t t p : / / s c h e m a s . d a t a c o n t r a c t . o r g / 2 0 0 4 / 0 7 / S y s t e m . W i n d o w s " & g t ; & l t ; b : _ x & g t ; 2 0 0 & l t ; / b : _ x & g t ; & l t ; b : _ y & g t ; 1 7 4 . 5 & l t ; / b : _ y & g t ; & l t ; / L a b e l L o c a t i o n & g t ; & l t ; L o c a t i o n   x m l n s : b = " h t t p : / / s c h e m a s . d a t a c o n t r a c t . o r g / 2 0 0 4 / 0 7 / S y s t e m . W i n d o w s " & g t ; & l t ; b : _ x & g t ; 2 0 0 & l t ; / b : _ x & g t ; & l t ; b : _ y & g t ; 1 8 2 . 5 & l t ; / b : _ y & g t ; & l t ; / L o c a t i o n & g t ; & l t ; S h a p e R o t a t e A n g l e & g t ; 3 6 0 & l t ; / S h a p e R o t a t e A n g l e & g t ; & l t ; W i d t h & g t ; 1 6 & l t ; / W i d t h & g t ; & l t ; / a : V a l u e & g t ; & l t ; / a : K e y V a l u e O f D i a g r a m O b j e c t K e y a n y T y p e z b w N T n L X & g t ; & l t ; a : K e y V a l u e O f D i a g r a m O b j e c t K e y a n y T y p e z b w N T n L X & g t ; & l t ; a : K e y & g t ; & l t ; K e y & g t ; R e l a t i o n s h i p s \ & a m p ; l t ; T a b l e s \ H o s p i t a l   E m e r g e n c y   R o o m   D a t a \ C o l u m n s \ A d m i s s i o n   D a t e & a m p ; g t ; - & a m p ; l t ; T a b l e s \ C a l e n d a r _ t a b l e \ C o l u m n s \ D a t e & a m p ; g t ; \ P K & l t ; / K e y & g t ; & l t ; / a : K e y & g t ; & l t ; a : V a l u e   i : t y p e = " D i a g r a m D i s p l a y L i n k E n d p o i n t V i e w S t a t e " & g t ; & l t ; H e i g h t & g t ; 1 6 & l t ; / H e i g h t & g t ; & l t ; L a b e l L o c a t i o n   x m l n s : b = " h t t p : / / s c h e m a s . d a t a c o n t r a c t . o r g / 2 0 0 4 / 0 7 / S y s t e m . W i n d o w s " & g t ; & l t ; b : _ x & g t ; 3 1 3 . 9 0 3 8 1 0 5 6 7 6 6 5 8 & l t ; / b : _ x & g t ; & l t ; b : _ y & g t ; 6 7 & l t ; / b : _ y & g t ; & l t ; / L a b e l L o c a t i o n & g t ; & l t ; L o c a t i o n   x m l n s : b = " h t t p : / / s c h e m a s . d a t a c o n t r a c t . o r g / 2 0 0 4 / 0 7 / S y s t e m . W i n d o w s " & g t ; & l t ; b : _ x & g t ; 3 2 9 . 9 0 3 8 1 0 5 6 7 6 6 5 8 & l t ; / b : _ x & g t ; & l t ; b : _ y & g t ; 7 5 & l t ; / b : _ y & g t ; & l t ; / L o c a t i o n & g t ; & l t ; S h a p e R o t a t e A n g l e & g t ; 1 8 0 & l t ; / S h a p e R o t a t e A n g l e & g t ; & l t ; W i d t h & g t ; 1 6 & l t ; / W i d t h & g t ; & l t ; / a : V a l u e & g t ; & l t ; / a : K e y V a l u e O f D i a g r a m O b j e c t K e y a n y T y p e z b w N T n L X & g t ; & l t ; a : K e y V a l u e O f D i a g r a m O b j e c t K e y a n y T y p e z b w N T n L X & g t ; & l t ; a : K e y & g t ; & l t ; K e y & g t ; R e l a t i o n s h i p s \ & a m p ; l t ; T a b l e s \ H o s p i t a l   E m e r g e n c y   R o o m   D a t a \ C o l u m n s \ A d m i s s i o n   D a t e & a m p ; g t ; - & a m p ; l t ; T a b l e s \ C a l e n d a r _ t a b l e \ C o l u m n s \ D a t e & a m p ; g t ; \ C r o s s F i l t e r & l t ; / K e y & g t ; & l t ; / a : K e y & g t ; & l t ; a : V a l u e   i : t y p e = " D i a g r a m D i s p l a y L i n k C r o s s F i l t e r V i e w S t a t e " & g t ; & l t ; P o i n t s   x m l n s : b = " h t t p : / / s c h e m a s . d a t a c o n t r a c t . o r g / 2 0 0 4 / 0 7 / S y s t e m . W i n d o w s " & g t ; & l t ; b : P o i n t & g t ; & l t ; b : _ x & g t ; 2 1 6 & l t ; / b : _ x & g t ; & l t ; b : _ y & g t ; 1 8 2 . 5 & l t ; / b : _ y & g t ; & l t ; / b : P o i n t & g t ; & l t ; b : P o i n t & g t ; & l t ; b : _ x & g t ; 2 6 2 . 9 5 1 9 0 5 5 & l t ; / b : _ x & g t ; & l t ; b : _ y & g t ; 1 8 2 . 5 & l t ; / b : _ y & g t ; & l t ; / b : P o i n t & g t ; & l t ; b : P o i n t & g t ; & l t ; b : _ x & g t ; 2 6 4 . 9 5 1 9 0 5 5 & l t ; / b : _ x & g t ; & l t ; b : _ y & g t ; 1 8 0 . 5 & l t ; / b : _ y & g t ; & l t ; / b : P o i n t & g t ; & l t ; b : P o i n t & g t ; & l t ; b : _ x & g t ; 2 6 4 . 9 5 1 9 0 5 5 & l t ; / b : _ x & g t ; & l t ; b : _ y & g t ; 7 7 & l t ; / b : _ y & g t ; & l t ; / b : P o i n t & g t ; & l t ; b : P o i n t & g t ; & l t ; b : _ x & g t ; 2 6 6 . 9 5 1 9 0 5 5 & l t ; / b : _ x & g t ; & l t ; b : _ y & g t ; 7 5 & l t ; / b : _ y & g t ; & l t ; / b : P o i n t & g t ; & l t ; b : P o i n t & g t ; & l t ; b : _ x & g t ; 3 1 3 . 9 0 3 8 1 0 5 6 7 6 6 5 8 & l t ; / b : _ x & g t ; & l t ; b : _ y & g t ; 7 5 & l t ; / b : _ y & g t ; & l t ; / b : P o i n t & g t ; & l t ; / P o i n t s & g t ; & l t ; / a : V a l u e & g t ; & l t ; / a : K e y V a l u e O f D i a g r a m O b j e c t K e y a n y T y p e z b w N T n L X & g t ; & l t ; / V i e w S t a t e s & g t ; & l t ; / D i a g r a m M a n a g e r . S e r i a l i z a b l e D i a g r a m & g t ; & l t ; D i a g r a m M a n a g e r . S e r i a l i z a b l e D i a g r a m & g t ; & l t ; A d a p t e r   i : t y p e = " M e a s u r e D i a g r a m S a n d b o x A d a p t e r " & g t ; & l t ; T a b l e N a m e & g t ; H o s p i t a l   E m e r g e n c y   R o o m 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 i : t y p e = " S a n d b o x E d i t o r M e a s u r e G r i d K e y " & g t ; & l t ; T a b l e N a m e & g t ; H o s p i t a l   E m e r g e n c y   R o o m   D a t a & l t ; / T a b l e N a m e & g t ; & l t ; / K e y & g t ; & l t ; M a i n t a i n e r 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 P a t i e n t   I d & l t ; / K e y & g t ; & l t ; / D i a g r a m O b j e c t K e y & g t ; & l t ; D i a g r a m O b j e c t K e y & g t ; & l t ; K e y & g t ; M e a s u r e s \ C o u n t   o f   P a t i e n t   I d \ T a g I n f o \ F o r m u l a & l t ; / K e y & g t ; & l t ; / D i a g r a m O b j e c t K e y & g t ; & l t ; D i a g r a m O b j e c t K e y & g t ; & l t ; K e y & g t ; M e a s u r e s \ C o u n t   o f   P a t i e n t   I d \ T a g I n f o \ V a l u e & l t ; / K e y & g t ; & l t ; / D i a g r a m O b j e c t K e y & g t ; & l t ; D i a g r a m O b j e c t K e y & g t ; & l t ; K e y & g t ; M e a s u r e s \ D i s t i n c t   C o u n t   o f   P a t i e n t   I d & l t ; / K e y & g t ; & l t ; / D i a g r a m O b j e c t K e y & g t ; & l t ; D i a g r a m O b j e c t K e y & g t ; & l t ; K e y & g t ; M e a s u r e s \ D i s t i n c t   C o u n t   o f   P a t i e n t   I d \ T a g I n f o \ F o r m u l a & l t ; / K e y & g t ; & l t ; / D i a g r a m O b j e c t K e y & g t ; & l t ; D i a g r a m O b j e c t K e y & g t ; & l t ; K e y & g t ; M e a s u r e s \ D i s t i n c t   C o u n t   o f   P a t i e n t   I d \ T a g I n f o \ V a l u e & l t ; / K e y & g t ; & l t ; / D i a g r a m O b j e c t K e y & g t ; & l t ; D i a g r a m O b j e c t K e y & g t ; & l t ; K e y & g t ; M e a s u r e s \ S u m   o f   P a t i e n t   W a i t t i m e & l t ; / K e y & g t ; & l t ; / D i a g r a m O b j e c t K e y & g t ; & l t ; D i a g r a m O b j e c t K e y & g t ; & l t ; K e y & g t ; M e a s u r e s \ S u m   o f   P a t i e n t   W a i t t i m e \ T a g I n f o \ F o r m u l a & l t ; / K e y & g t ; & l t ; / D i a g r a m O b j e c t K e y & g t ; & l t ; D i a g r a m O b j e c t K e y & g t ; & l t ; K e y & g t ; M e a s u r e s \ S u m   o f   P a t i e n t   W a i t t i m e \ T a g I n f o \ V a l u e & l t ; / K e y & g t ; & l t ; / D i a g r a m O b j e c t K e y & g t ; & l t ; D i a g r a m O b j e c t K e y & g t ; & l t ; K e y & g t ; M e a s u r e s \ A v e r a g e   o f   P a t i e n t   W a i t t i m e & l t ; / K e y & g t ; & l t ; / D i a g r a m O b j e c t K e y & g t ; & l t ; D i a g r a m O b j e c t K e y & g t ; & l t ; K e y & g t ; M e a s u r e s \ A v e r a g e   o f   P a t i e n t   W a i t t i m e \ T a g I n f o \ F o r m u l a & l t ; / K e y & g t ; & l t ; / D i a g r a m O b j e c t K e y & g t ; & l t ; D i a g r a m O b j e c t K e y & g t ; & l t ; K e y & g t ; M e a s u r e s \ A v e r a g e   o f   P a t i e n t   W a i t t i m e \ T a g I n f o \ V a l u e & l t ; / K e y & g t ; & l t ; / D i a g r a m O b j e c t K e y & g t ; & l t ; D i a g r a m O b j e c t K e y & g t ; & l t ; K e y & g t ; M e a s u r e s \ S u m   o f   P a t i e n t   S a t i s f a c t i o n   S c o r e & l t ; / K e y & g t ; & l t ; / D i a g r a m O b j e c t K e y & g t ; & l t ; D i a g r a m O b j e c t K e y & g t ; & l t ; K e y & g t ; M e a s u r e s \ S u m   o f   P a t i e n t   S a t i s f a c t i o n   S c o r e \ T a g I n f o \ F o r m u l a & l t ; / K e y & g t ; & l t ; / D i a g r a m O b j e c t K e y & g t ; & l t ; D i a g r a m O b j e c t K e y & g t ; & l t ; K e y & g t ; M e a s u r e s \ S u m   o f   P a t i e n t   S a t i s f a c t i o n   S c o r e \ T a g I n f o \ V a l u e & l t ; / K e y & g t ; & l t ; / D i a g r a m O b j e c t K e y & g t ; & l t ; D i a g r a m O b j e c t K e y & g t ; & l t ; K e y & g t ; M e a s u r e s \ A v e r a g e   o f   P a t i e n t   S a t i s f a c t i o n   S c o r e & l t ; / K e y & g t ; & l t ; / D i a g r a m O b j e c t K e y & g t ; & l t ; D i a g r a m O b j e c t K e y & g t ; & l t ; K e y & g t ; M e a s u r e s \ A v e r a g e   o f   P a t i e n t   S a t i s f a c t i o n   S c o r e \ T a g I n f o \ F o r m u l a & l t ; / K e y & g t ; & l t ; / D i a g r a m O b j e c t K e y & g t ; & l t ; D i a g r a m O b j e c t K e y & g t ; & l t ; K e y & g t ; M e a s u r e s \ A v e r a g e   o f   P a t i e n t   S a t i s f a c t i o n   S c o r e \ T a g I n f o \ V a l u e & l t ; / K e y & g t ; & l t ; / D i a g r a m O b j e c t K e y & g t ; & l t ; D i a g r a m O b j e c t K e y & g t ; & l t ; K e y & g t ; M e a s u r e s \ C o u n t   o f   P a t i e n t   A d m i s s i o n   F l a g & l t ; / K e y & g t ; & l t ; / D i a g r a m O b j e c t K e y & g t ; & l t ; D i a g r a m O b j e c t K e y & g t ; & l t ; K e y & g t ; M e a s u r e s \ C o u n t   o f   P a t i e n t   A d m i s s i o n   F l a g \ T a g I n f o \ F o r m u l a & l t ; / K e y & g t ; & l t ; / D i a g r a m O b j e c t K e y & g t ; & l t ; D i a g r a m O b j e c t K e y & g t ; & l t ; K e y & g t ; M e a s u r e s \ C o u n t   o f   P a t i e n t   A d m i s s i o n   F l a g \ T a g I n f o \ V a l u e & l t ; / K e y & g t ; & l t ; / D i a g r a m O b j e c t K e y & g t ; & l t ; D i a g r a m O b j e c t K e y & g t ; & l t ; K e y & g t ; M e a s u r e s \ D i s t i n c t   C o u n t   o f   P a t i e n t   A d m i s s i o n   F l a g & l t ; / K e y & g t ; & l t ; / D i a g r a m O b j e c t K e y & g t ; & l t ; D i a g r a m O b j e c t K e y & g t ; & l t ; K e y & g t ; M e a s u r e s \ D i s t i n c t   C o u n t   o f   P a t i e n t   A d m i s s i o n   F l a g \ T a g I n f o \ F o r m u l a & l t ; / K e y & g t ; & l t ; / D i a g r a m O b j e c t K e y & g t ; & l t ; D i a g r a m O b j e c t K e y & g t ; & l t ; K e y & g t ; M e a s u r e s \ D i s t i n c t   C o u n t   o f   P a t i e n t   A d m i s s i o n   F l a g \ T a g I n f o \ V a l u e & l t ; / K e y & g t ; & l t ; / D i a g r a m O b j e c t K e y & g t ; & l t ; D i a g r a m O b j e c t K e y & g t ; & l t ; K e y & g t ; M e a s u r e s \ C o u n t   o f   P a t i e n t   A d m i s s i o n   F l a g _ 1 & l t ; / K e y & g t ; & l t ; / D i a g r a m O b j e c t K e y & g t ; & l t ; D i a g r a m O b j e c t K e y & g t ; & l t ; K e y & g t ; M e a s u r e s \ C o u n t   o f   P a t i e n t   A d m i s s i o n   F l a g _ 1 \ T a g I n f o \ F o r m u l a & l t ; / K e y & g t ; & l t ; / D i a g r a m O b j e c t K e y & g t ; & l t ; D i a g r a m O b j e c t K e y & g t ; & l t ; K e y & g t ; M e a s u r e s \ C o u n t   o f   P a t i e n t   A d m i s s i o n   F l a g _ 1 \ T a g I n f o \ V a l u e & l t ; / K e y & g t ; & l t ; / D i a g r a m O b j e c t K e y & g t ; & l t ; D i a g r a m O b j e c t K e y & g t ; & l t ; K e y & g t ; M e a s u r e s \ C o u n t   o f   A g e   G r o u p & l t ; / K e y & g t ; & l t ; / D i a g r a m O b j e c t K e y & g t ; & l t ; D i a g r a m O b j e c t K e y & g t ; & l t ; K e y & g t ; M e a s u r e s \ C o u n t   o f   A g e   G r o u p \ T a g I n f o \ F o r m u l a & l t ; / K e y & g t ; & l t ; / D i a g r a m O b j e c t K e y & g t ; & l t ; D i a g r a m O b j e c t K e y & g t ; & l t ; K e y & g t ; M e a s u r e s \ C o u n t   o f   A g e   G r o u p \ T a g I n f o \ V a l u e & l t ; / K e y & g t ; & l t ; / D i a g r a m O b j e c t K e y & g t ; & l t ; D i a g r a m O b j e c t K e y & g t ; & l t ; K e y & g t ; C o l u m n s \ P a t i e n t   I d & l t ; / K e y & g t ; & l t ; / D i a g r a m O b j e c t K e y & g t ; & l t ; D i a g r a m O b j e c t K e y & g t ; & l t ; K e y & g t ; C o l u m n s \ A d m i s s i o n   D a t e & l t ; / K e y & g t ; & l t ; / D i a g r a m O b j e c t K e y & g t ; & l t ; D i a g r a m O b j e c t K e y & g t ; & l t ; K e y & g t ; C o l u m n s \ A d m i s s i o n   T i m e & l t ; / K e y & g t ; & l t ; / D i a g r a m O b j e c t K e y & g t ; & l t ; D i a g r a m O b j e c t K e y & g t ; & l t ; K e y & g t ; C o l u m n s \ P a t i e n t   G e n d e r & l t ; / K e y & g t ; & l t ; / D i a g r a m O b j e c t K e y & g t ; & l t ; D i a g r a m O b j e c t K e y & g t ; & l t ; K e y & g t ; C o l u m n s \ N a m e & l t ; / K e y & g t ; & l t ; / D i a g r a m O b j e c t K e y & g t ; & l t ; D i a g r a m O b j e c t K e y & g t ; & l t ; K e y & g t ; C o l u m n s \ P a t i e n t   A g e & l t ; / K e y & g t ; & l t ; / D i a g r a m O b j e c t K e y & g t ; & l t ; D i a g r a m O b j e c t K e y & g t ; & l t ; K e y & g t ; C o l u m n s \ P a t i e n t   R a c e & l t ; / K e y & g t ; & l t ; / D i a g r a m O b j e c t K e y & g t ; & l t ; D i a g r a m O b j e c t K e y & g t ; & l t ; K e y & g t ; C o l u m n s \ D e p a r t m e n t   R e f e r r a l & l t ; / K e y & g t ; & l t ; / D i a g r a m O b j e c t K e y & g t ; & l t ; D i a g r a m O b j e c t K e y & g t ; & l t ; K e y & g t ; C o l u m n s \ P a t i e n t   A d m i s s i o n   F l a g & l t ; / K e y & g t ; & l t ; / D i a g r a m O b j e c t K e y & g t ; & l t ; D i a g r a m O b j e c t K e y & g t ; & l t ; K e y & g t ; C o l u m n s \ P a t i e n t   S a t i s f a c t i o n   S c o r e & l t ; / K e y & g t ; & l t ; / D i a g r a m O b j e c t K e y & g t ; & l t ; D i a g r a m O b j e c t K e y & g t ; & l t ; K e y & g t ; C o l u m n s \ P a t i e n t   W a i t t i m e & l t ; / K e y & g t ; & l t ; / D i a g r a m O b j e c t K e y & g t ; & l t ; D i a g r a m O b j e c t K e y & g t ; & l t ; K e y & g t ; C o l u m n s \ P a t i e n t   A d m i s s i o n   F l a g _ 1 & l t ; / K e y & g t ; & l t ; / D i a g r a m O b j e c t K e y & g t ; & l t ; D i a g r a m O b j e c t K e y & g t ; & l t ; K e y & g t ; C o l u m n s \ A g e   G r o u p & l t ; / K e y & g t ; & l t ; / D i a g r a m O b j e c t K e y & g t ; & l t ; D i a g r a m O b j e c t K e y & g t ; & l t ; K e y & g t ; C o l u m n s \ P a t i e n t   a t t e n d   s t a t u s & l t ; / K e y & g t ; & l t ; / D i a g r a m O b j e c t K e y & g t ; & l t ; D i a g r a m O b j e c t K e y & g t ; & l t ; K e y & g t ; L i n k s \ & a m p ; l t ; C o l u m n s \ C o u n t   o f   P a t i e n t   I d & a m p ; g t ; - & a m p ; l t ; M e a s u r e s \ P a t i e n t   I d & a m p ; g t ; & l t ; / K e y & g t ; & l t ; / D i a g r a m O b j e c t K e y & g t ; & l t ; D i a g r a m O b j e c t K e y & g t ; & l t ; K e y & g t ; L i n k s \ & a m p ; l t ; C o l u m n s \ C o u n t   o f   P a t i e n t   I d & a m p ; g t ; - & a m p ; l t ; M e a s u r e s \ P a t i e n t   I d & a m p ; g t ; \ C O L U M N & l t ; / K e y & g t ; & l t ; / D i a g r a m O b j e c t K e y & g t ; & l t ; D i a g r a m O b j e c t K e y & g t ; & l t ; K e y & g t ; L i n k s \ & a m p ; l t ; C o l u m n s \ C o u n t   o f   P a t i e n t   I d & a m p ; g t ; - & a m p ; l t ; M e a s u r e s \ P a t i e n t   I d & a m p ; g t ; \ M E A S U R E & l t ; / K e y & g t ; & l t ; / D i a g r a m O b j e c t K e y & g t ; & l t ; D i a g r a m O b j e c t K e y & g t ; & l t ; K e y & g t ; L i n k s \ & a m p ; l t ; C o l u m n s \ D i s t i n c t   C o u n t   o f   P a t i e n t   I d & a m p ; g t ; - & a m p ; l t ; M e a s u r e s \ P a t i e n t   I d & a m p ; g t ; & l t ; / K e y & g t ; & l t ; / D i a g r a m O b j e c t K e y & g t ; & l t ; D i a g r a m O b j e c t K e y & g t ; & l t ; K e y & g t ; L i n k s \ & a m p ; l t ; C o l u m n s \ D i s t i n c t   C o u n t   o f   P a t i e n t   I d & a m p ; g t ; - & a m p ; l t ; M e a s u r e s \ P a t i e n t   I d & a m p ; g t ; \ C O L U M N & l t ; / K e y & g t ; & l t ; / D i a g r a m O b j e c t K e y & g t ; & l t ; D i a g r a m O b j e c t K e y & g t ; & l t ; K e y & g t ; L i n k s \ & a m p ; l t ; C o l u m n s \ D i s t i n c t   C o u n t   o f   P a t i e n t   I d & a m p ; g t ; - & a m p ; l t ; M e a s u r e s \ P a t i e n t   I d & a m p ; g t ; \ M E A S U R E & l t ; / K e y & g t ; & l t ; / D i a g r a m O b j e c t K e y & g t ; & l t ; D i a g r a m O b j e c t K e y & g t ; & l t ; K e y & g t ; L i n k s \ & a m p ; l t ; C o l u m n s \ S u m   o f   P a t i e n t   W a i t t i m e & a m p ; g t ; - & a m p ; l t ; M e a s u r e s \ P a t i e n t   W a i t t i m e & a m p ; g t ; & l t ; / K e y & g t ; & l t ; / D i a g r a m O b j e c t K e y & g t ; & l t ; D i a g r a m O b j e c t K e y & g t ; & l t ; K e y & g t ; L i n k s \ & a m p ; l t ; C o l u m n s \ S u m   o f   P a t i e n t   W a i t t i m e & a m p ; g t ; - & a m p ; l t ; M e a s u r e s \ P a t i e n t   W a i t t i m e & a m p ; g t ; \ C O L U M N & l t ; / K e y & g t ; & l t ; / D i a g r a m O b j e c t K e y & g t ; & l t ; D i a g r a m O b j e c t K e y & g t ; & l t ; K e y & g t ; L i n k s \ & a m p ; l t ; C o l u m n s \ S u m   o f   P a t i e n t   W a i t t i m e & a m p ; g t ; - & a m p ; l t ; M e a s u r e s \ P a t i e n t   W a i t t i m e & a m p ; g t ; \ M E A S U R E & l t ; / K e y & g t ; & l t ; / D i a g r a m O b j e c t K e y & g t ; & l t ; D i a g r a m O b j e c t K e y & g t ; & l t ; K e y & g t ; L i n k s \ & a m p ; l t ; C o l u m n s \ A v e r a g e   o f   P a t i e n t   W a i t t i m e & a m p ; g t ; - & a m p ; l t ; M e a s u r e s \ P a t i e n t   W a i t t i m e & a m p ; g t ; & l t ; / K e y & g t ; & l t ; / D i a g r a m O b j e c t K e y & g t ; & l t ; D i a g r a m O b j e c t K e y & g t ; & l t ; K e y & g t ; L i n k s \ & a m p ; l t ; C o l u m n s \ A v e r a g e   o f   P a t i e n t   W a i t t i m e & a m p ; g t ; - & a m p ; l t ; M e a s u r e s \ P a t i e n t   W a i t t i m e & a m p ; g t ; \ C O L U M N & l t ; / K e y & g t ; & l t ; / D i a g r a m O b j e c t K e y & g t ; & l t ; D i a g r a m O b j e c t K e y & g t ; & l t ; K e y & g t ; L i n k s \ & a m p ; l t ; C o l u m n s \ A v e r a g e   o f   P a t i e n t   W a i t t i m e & a m p ; g t ; - & a m p ; l t ; M e a s u r e s \ P a t i e n t   W a i t t i m e & a m p ; g t ; \ M E A S U R E & l t ; / K e y & g t ; & l t ; / D i a g r a m O b j e c t K e y & g t ; & l t ; D i a g r a m O b j e c t K e y & g t ; & l t ; K e y & g t ; L i n k s \ & a m p ; l t ; C o l u m n s \ S u m   o f   P a t i e n t   S a t i s f a c t i o n   S c o r e & a m p ; g t ; - & a m p ; l t ; M e a s u r e s \ P a t i e n t   S a t i s f a c t i o n   S c o r e & a m p ; g t ; & l t ; / K e y & g t ; & l t ; / D i a g r a m O b j e c t K e y & g t ; & l t ; D i a g r a m O b j e c t K e y & g t ; & l t ; K e y & g t ; L i n k s \ & a m p ; l t ; C o l u m n s \ S u m   o f   P a t i e n t   S a t i s f a c t i o n   S c o r e & a m p ; g t ; - & a m p ; l t ; M e a s u r e s \ P a t i e n t   S a t i s f a c t i o n   S c o r e & a m p ; g t ; \ C O L U M N & l t ; / K e y & g t ; & l t ; / D i a g r a m O b j e c t K e y & g t ; & l t ; D i a g r a m O b j e c t K e y & g t ; & l t ; K e y & g t ; L i n k s \ & a m p ; l t ; C o l u m n s \ S u m   o f   P a t i e n t   S a t i s f a c t i o n   S c o r e & a m p ; g t ; - & a m p ; l t ; M e a s u r e s \ P a t i e n t   S a t i s f a c t i o n   S c o r e & a m p ; g t ; \ M E A S U R E & l t ; / K e y & g t ; & l t ; / D i a g r a m O b j e c t K e y & g t ; & l t ; D i a g r a m O b j e c t K e y & g t ; & l t ; K e y & g t ; L i n k s \ & a m p ; l t ; C o l u m n s \ A v e r a g e   o f   P a t i e n t   S a t i s f a c t i o n   S c o r e & a m p ; g t ; - & a m p ; l t ; M e a s u r e s \ P a t i e n t   S a t i s f a c t i o n   S c o r e & a m p ; g t ; & l t ; / K e y & g t ; & l t ; / D i a g r a m O b j e c t K e y & g t ; & l t ; D i a g r a m O b j e c t K e y & g t ; & l t ; K e y & g t ; L i n k s \ & a m p ; l t ; C o l u m n s \ A v e r a g e   o f   P a t i e n t   S a t i s f a c t i o n   S c o r e & a m p ; g t ; - & a m p ; l t ; M e a s u r e s \ P a t i e n t   S a t i s f a c t i o n   S c o r e & a m p ; g t ; \ C O L U M N & l t ; / K e y & g t ; & l t ; / D i a g r a m O b j e c t K e y & g t ; & l t ; D i a g r a m O b j e c t K e y & g t ; & l t ; K e y & g t ; L i n k s \ & a m p ; l t ; C o l u m n s \ A v e r a g e   o f   P a t i e n t   S a t i s f a c t i o n   S c o r e & a m p ; g t ; - & a m p ; l t ; M e a s u r e s \ P a t i e n t   S a t i s f a c t i o n   S c o r e & a m p ; g t ; \ M E A S U R E & l t ; / K e y & g t ; & l t ; / D i a g r a m O b j e c t K e y & g t ; & l t ; D i a g r a m O b j e c t K e y & g t ; & l t ; K e y & g t ; L i n k s \ & a m p ; l t ; C o l u m n s \ C o u n t   o f   P a t i e n t   A d m i s s i o n   F l a g & a m p ; g t ; - & a m p ; l t ; M e a s u r e s \ P a t i e n t   A d m i s s i o n   F l a g & a m p ; g t ; & l t ; / K e y & g t ; & l t ; / D i a g r a m O b j e c t K e y & g t ; & l t ; D i a g r a m O b j e c t K e y & g t ; & l t ; K e y & g t ; L i n k s \ & a m p ; l t ; C o l u m n s \ C o u n t   o f   P a t i e n t   A d m i s s i o n   F l a g & a m p ; g t ; - & a m p ; l t ; M e a s u r e s \ P a t i e n t   A d m i s s i o n   F l a g & a m p ; g t ; \ C O L U M N & l t ; / K e y & g t ; & l t ; / D i a g r a m O b j e c t K e y & g t ; & l t ; D i a g r a m O b j e c t K e y & g t ; & l t ; K e y & g t ; L i n k s \ & a m p ; l t ; C o l u m n s \ C o u n t   o f   P a t i e n t   A d m i s s i o n   F l a g & a m p ; g t ; - & a m p ; l t ; M e a s u r e s \ P a t i e n t   A d m i s s i o n   F l a g & a m p ; g t ; \ M E A S U R E & l t ; / K e y & g t ; & l t ; / D i a g r a m O b j e c t K e y & g t ; & l t ; D i a g r a m O b j e c t K e y & g t ; & l t ; K e y & g t ; L i n k s \ & a m p ; l t ; C o l u m n s \ D i s t i n c t   C o u n t   o f   P a t i e n t   A d m i s s i o n   F l a g & a m p ; g t ; - & a m p ; l t ; M e a s u r e s \ P a t i e n t   A d m i s s i o n   F l a g & a m p ; g t ; & l t ; / K e y & g t ; & l t ; / D i a g r a m O b j e c t K e y & g t ; & l t ; D i a g r a m O b j e c t K e y & g t ; & l t ; K e y & g t ; L i n k s \ & a m p ; l t ; C o l u m n s \ D i s t i n c t   C o u n t   o f   P a t i e n t   A d m i s s i o n   F l a g & a m p ; g t ; - & a m p ; l t ; M e a s u r e s \ P a t i e n t   A d m i s s i o n   F l a g & a m p ; g t ; \ C O L U M N & l t ; / K e y & g t ; & l t ; / D i a g r a m O b j e c t K e y & g t ; & l t ; D i a g r a m O b j e c t K e y & g t ; & l t ; K e y & g t ; L i n k s \ & a m p ; l t ; C o l u m n s \ D i s t i n c t   C o u n t   o f   P a t i e n t   A d m i s s i o n   F l a g & a m p ; g t ; - & a m p ; l t ; M e a s u r e s \ P a t i e n t   A d m i s s i o n   F l a g & a m p ; g t ; \ M E A S U R E & l t ; / K e y & g t ; & l t ; / D i a g r a m O b j e c t K e y & g t ; & l t ; D i a g r a m O b j e c t K e y & g t ; & l t ; K e y & g t ; L i n k s \ & a m p ; l t ; C o l u m n s \ C o u n t   o f   P a t i e n t   A d m i s s i o n   F l a g _ 1 & a m p ; g t ; - & a m p ; l t ; M e a s u r e s \ P a t i e n t   A d m i s s i o n   F l a g _ 1 & a m p ; g t ; & l t ; / K e y & g t ; & l t ; / D i a g r a m O b j e c t K e y & g t ; & l t ; D i a g r a m O b j e c t K e y & g t ; & l t ; K e y & g t ; L i n k s \ & a m p ; l t ; C o l u m n s \ C o u n t   o f   P a t i e n t   A d m i s s i o n   F l a g _ 1 & a m p ; g t ; - & a m p ; l t ; M e a s u r e s \ P a t i e n t   A d m i s s i o n   F l a g _ 1 & a m p ; g t ; \ C O L U M N & l t ; / K e y & g t ; & l t ; / D i a g r a m O b j e c t K e y & g t ; & l t ; D i a g r a m O b j e c t K e y & g t ; & l t ; K e y & g t ; L i n k s \ & a m p ; l t ; C o l u m n s \ C o u n t   o f   P a t i e n t   A d m i s s i o n   F l a g _ 1 & a m p ; g t ; - & a m p ; l t ; M e a s u r e s \ P a t i e n t   A d m i s s i o n   F l a g _ 1 & a m p ; g t ; \ M E A S U R E & l t ; / K e y & g t ; & l t ; / D i a g r a m O b j e c t K e y & g t ; & l t ; D i a g r a m O b j e c t K e y & g t ; & l t ; K e y & g t ; L i n k s \ & a m p ; l t ; C o l u m n s \ C o u n t   o f   A g e   G r o u p & a m p ; g t ; - & a m p ; l t ; M e a s u r e s \ A g e   G r o u p & a m p ; g t ; & l t ; / K e y & g t ; & l t ; / D i a g r a m O b j e c t K e y & g t ; & l t ; D i a g r a m O b j e c t K e y & g t ; & l t ; K e y & g t ; L i n k s \ & a m p ; l t ; C o l u m n s \ C o u n t   o f   A g e   G r o u p & a m p ; g t ; - & a m p ; l t ; M e a s u r e s \ A g e   G r o u p & a m p ; g t ; \ C O L U M N & l t ; / K e y & g t ; & l t ; / D i a g r a m O b j e c t K e y & g t ; & l t ; D i a g r a m O b j e c t K e y & g t ; & l t ; K e y & g t ; L i n k s \ & a m p ; l t ; C o l u m n s \ C o u n t   o f   A g e   G r o u p & a m p ; g t ; - & a m p ; l t ; M e a s u r e s \ A g e   G r o u p & 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 P a t i e n t   I d & l t ; / K e y & g t ; & l t ; / a : K e y & g t ; & l t ; a : V a l u e   i : t y p e = " M e a s u r e G r i d N o d e V i e w S t a t e " & g t ; & l t ; L a y e d O u t & g t ; t r u e & l t ; / L a y e d O u t & g t ; & l t ; W a s U I I n v i s i b l e & g t ; t r u e & l t ; / W a s U I I n v i s i b l e & g t ; & l t ; / a : V a l u e & g t ; & l t ; / a : K e y V a l u e O f D i a g r a m O b j e c t K e y a n y T y p e z b w N T n L X & g t ; & l t ; a : K e y V a l u e O f D i a g r a m O b j e c t K e y a n y T y p e z b w N T n L X & g t ; & l t ; a : K e y & g t ; & l t ; K e y & g t ; M e a s u r e s \ C o u n t   o f   P a t i e n t   I d \ T a g I n f o \ F o r m u l a & l t ; / K e y & g t ; & l t ; / a : K e y & g t ; & l t ; a : V a l u e   i : t y p e = " M e a s u r e G r i d V i e w S t a t e I D i a g r a m T a g A d d i t i o n a l I n f o " / & g t ; & l t ; / a : K e y V a l u e O f D i a g r a m O b j e c t K e y a n y T y p e z b w N T n L X & g t ; & l t ; a : K e y V a l u e O f D i a g r a m O b j e c t K e y a n y T y p e z b w N T n L X & g t ; & l t ; a : K e y & g t ; & l t ; K e y & g t ; M e a s u r e s \ C o u n t   o f   P a t i e n t   I d \ T a g I n f o \ V a l u e & l t ; / K e y & g t ; & l t ; / a : K e y & g t ; & l t ; a : V a l u e   i : t y p e = " M e a s u r e G r i d V i e w S t a t e I D i a g r a m T a g A d d i t i o n a l I n f o " / & g t ; & l t ; / a : K e y V a l u e O f D i a g r a m O b j e c t K e y a n y T y p e z b w N T n L X & g t ; & l t ; a : K e y V a l u e O f D i a g r a m O b j e c t K e y a n y T y p e z b w N T n L X & g t ; & l t ; a : K e y & g t ; & l t ; K e y & g t ; M e a s u r e s \ D i s t i n c t   C o u n t   o f   P a t i e n t   I d & l t ; / K e y & g t ; & l t ; / a : K e y & g t ; & l t ; a : V a l u e   i : t y p e = " M e a s u r e G r i d N o d e V i e w S t a t e " & g t ; & l t ; L a y e d O u t & g t ; t r u e & l t ; / L a y e d O u t & g t ; & l t ; R o w & g t ; 1 & l t ; / R o w & g t ; & l t ; W a s U I I n v i s i b l e & g t ; t r u e & l t ; / W a s U I I n v i s i b l e & g t ; & l t ; / a : V a l u e & g t ; & l t ; / a : K e y V a l u e O f D i a g r a m O b j e c t K e y a n y T y p e z b w N T n L X & g t ; & l t ; a : K e y V a l u e O f D i a g r a m O b j e c t K e y a n y T y p e z b w N T n L X & g t ; & l t ; a : K e y & g t ; & l t ; K e y & g t ; M e a s u r e s \ D i s t i n c t   C o u n t   o f   P a t i e n t   I d \ T a g I n f o \ F o r m u l a & l t ; / K e y & g t ; & l t ; / a : K e y & g t ; & l t ; a : V a l u e   i : t y p e = " M e a s u r e G r i d V i e w S t a t e I D i a g r a m T a g A d d i t i o n a l I n f o " / & g t ; & l t ; / a : K e y V a l u e O f D i a g r a m O b j e c t K e y a n y T y p e z b w N T n L X & g t ; & l t ; a : K e y V a l u e O f D i a g r a m O b j e c t K e y a n y T y p e z b w N T n L X & g t ; & l t ; a : K e y & g t ; & l t ; K e y & g t ; M e a s u r e s \ D i s t i n c t   C o u n t   o f   P a t i e n t   I d \ T a g I n f o \ V a l u e & l t ; / K e y & g t ; & l t ; / a : K e y & g t ; & l t ; a : V a l u e   i : t y p e = " M e a s u r e G r i d V i e w S t a t e I D i a g r a m T a g A d d i t i o n a l I n f o " / & g t ; & l t ; / a : K e y V a l u e O f D i a g r a m O b j e c t K e y a n y T y p e z b w N T n L X & g t ; & l t ; a : K e y V a l u e O f D i a g r a m O b j e c t K e y a n y T y p e z b w N T n L X & g t ; & l t ; a : K e y & g t ; & l t ; K e y & g t ; M e a s u r e s \ S u m   o f   P a t i e n t   W a i t t i m e & l t ; / K e y & g t ; & l t ; / a : K e y & g t ; & l t ; a : V a l u e   i : t y p e = " M e a s u r e G r i d N o d e V i e w S t a t e " & g t ; & l t ; C o l u m n & g t ; 1 0 & l t ; / C o l u m n & g t ; & l t ; L a y e d O u t & g t ; t r u e & l t ; / L a y e d O u t & g t ; & l t ; W a s U I I n v i s i b l e & g t ; t r u e & l t ; / W a s U I I n v i s i b l e & g t ; & l t ; / a : V a l u e & g t ; & l t ; / a : K e y V a l u e O f D i a g r a m O b j e c t K e y a n y T y p e z b w N T n L X & g t ; & l t ; a : K e y V a l u e O f D i a g r a m O b j e c t K e y a n y T y p e z b w N T n L X & g t ; & l t ; a : K e y & g t ; & l t ; K e y & g t ; M e a s u r e s \ S u m   o f   P a t i e n t   W a i t t i m e \ T a g I n f o \ F o r m u l a & l t ; / K e y & g t ; & l t ; / a : K e y & g t ; & l t ; a : V a l u e   i : t y p e = " M e a s u r e G r i d V i e w S t a t e I D i a g r a m T a g A d d i t i o n a l I n f o " / & g t ; & l t ; / a : K e y V a l u e O f D i a g r a m O b j e c t K e y a n y T y p e z b w N T n L X & g t ; & l t ; a : K e y V a l u e O f D i a g r a m O b j e c t K e y a n y T y p e z b w N T n L X & g t ; & l t ; a : K e y & g t ; & l t ; K e y & g t ; M e a s u r e s \ S u m   o f   P a t i e n t   W a i t t i m e \ T a g I n f o \ V a l u e & l t ; / K e y & g t ; & l t ; / a : K e y & g t ; & l t ; a : V a l u e   i : t y p e = " M e a s u r e G r i d V i e w S t a t e I D i a g r a m T a g A d d i t i o n a l I n f o " / & g t ; & l t ; / a : K e y V a l u e O f D i a g r a m O b j e c t K e y a n y T y p e z b w N T n L X & g t ; & l t ; a : K e y V a l u e O f D i a g r a m O b j e c t K e y a n y T y p e z b w N T n L X & g t ; & l t ; a : K e y & g t ; & l t ; K e y & g t ; M e a s u r e s \ A v e r a g e   o f   P a t i e n t   W a i t t i m e & l t ; / K e y & g t ; & l t ; / a : K e y & g t ; & l t ; a : V a l u e   i : t y p e = " M e a s u r e G r i d N o d e V i e w S t a t e " & g t ; & l t ; C o l u m n & g t ; 1 0 & l t ; / C o l u m n & g t ; & l t ; L a y e d O u t & g t ; t r u e & l t ; / L a y e d O u t & g t ; & l t ; R o w & g t ; 1 & l t ; / R o w & g t ; & l t ; W a s U I I n v i s i b l e & g t ; t r u e & l t ; / W a s U I I n v i s i b l e & g t ; & l t ; / a : V a l u e & g t ; & l t ; / a : K e y V a l u e O f D i a g r a m O b j e c t K e y a n y T y p e z b w N T n L X & g t ; & l t ; a : K e y V a l u e O f D i a g r a m O b j e c t K e y a n y T y p e z b w N T n L X & g t ; & l t ; a : K e y & g t ; & l t ; K e y & g t ; M e a s u r e s \ A v e r a g e   o f   P a t i e n t   W a i t t i m e \ T a g I n f o \ F o r m u l a & l t ; / K e y & g t ; & l t ; / a : K e y & g t ; & l t ; a : V a l u e   i : t y p e = " M e a s u r e G r i d V i e w S t a t e I D i a g r a m T a g A d d i t i o n a l I n f o " / & g t ; & l t ; / a : K e y V a l u e O f D i a g r a m O b j e c t K e y a n y T y p e z b w N T n L X & g t ; & l t ; a : K e y V a l u e O f D i a g r a m O b j e c t K e y a n y T y p e z b w N T n L X & g t ; & l t ; a : K e y & g t ; & l t ; K e y & g t ; M e a s u r e s \ A v e r a g e   o f   P a t i e n t   W a i t t i m e \ T a g I n f o \ V a l u e & l t ; / K e y & g t ; & l t ; / a : K e y & g t ; & l t ; a : V a l u e   i : t y p e = " M e a s u r e G r i d V i e w S t a t e I D i a g r a m T a g A d d i t i o n a l I n f o " / & g t ; & l t ; / a : K e y V a l u e O f D i a g r a m O b j e c t K e y a n y T y p e z b w N T n L X & g t ; & l t ; a : K e y V a l u e O f D i a g r a m O b j e c t K e y a n y T y p e z b w N T n L X & g t ; & l t ; a : K e y & g t ; & l t ; K e y & g t ; M e a s u r e s \ S u m   o f   P a t i e n t   S a t i s f a c t i o n   S c o r e & l t ; / K e y & g t ; & l t ; / a : K e y & g t ; & l t ; a : V a l u e   i : t y p e = " M e a s u r e G r i d N o d e V i e w S t a t e " & g t ; & l t ; C o l u m n & g t ; 9 & l t ; / C o l u m n & g t ; & l t ; L a y e d O u t & g t ; t r u e & l t ; / L a y e d O u t & g t ; & l t ; W a s U I I n v i s i b l e & g t ; t r u e & l t ; / W a s U I I n v i s i b l e & g t ; & l t ; / a : V a l u e & g t ; & l t ; / a : K e y V a l u e O f D i a g r a m O b j e c t K e y a n y T y p e z b w N T n L X & g t ; & l t ; a : K e y V a l u e O f D i a g r a m O b j e c t K e y a n y T y p e z b w N T n L X & g t ; & l t ; a : K e y & g t ; & l t ; K e y & g t ; M e a s u r e s \ S u m   o f   P a t i e n t   S a t i s f a c t i o n   S c o r e \ T a g I n f o \ F o r m u l a & l t ; / K e y & g t ; & l t ; / a : K e y & g t ; & l t ; a : V a l u e   i : t y p e = " M e a s u r e G r i d V i e w S t a t e I D i a g r a m T a g A d d i t i o n a l I n f o " / & g t ; & l t ; / a : K e y V a l u e O f D i a g r a m O b j e c t K e y a n y T y p e z b w N T n L X & g t ; & l t ; a : K e y V a l u e O f D i a g r a m O b j e c t K e y a n y T y p e z b w N T n L X & g t ; & l t ; a : K e y & g t ; & l t ; K e y & g t ; M e a s u r e s \ S u m   o f   P a t i e n t   S a t i s f a c t i o n   S c o r e \ T a g I n f o \ V a l u e & l t ; / K e y & g t ; & l t ; / a : K e y & g t ; & l t ; a : V a l u e   i : t y p e = " M e a s u r e G r i d V i e w S t a t e I D i a g r a m T a g A d d i t i o n a l I n f o " / & g t ; & l t ; / a : K e y V a l u e O f D i a g r a m O b j e c t K e y a n y T y p e z b w N T n L X & g t ; & l t ; a : K e y V a l u e O f D i a g r a m O b j e c t K e y a n y T y p e z b w N T n L X & g t ; & l t ; a : K e y & g t ; & l t ; K e y & g t ; M e a s u r e s \ A v e r a g e   o f   P a t i e n t   S a t i s f a c t i o n   S c o r e & l t ; / K e y & g t ; & l t ; / a : K e y & g t ; & l t ; a : V a l u e   i : t y p e = " M e a s u r e G r i d N o d e V i e w S t a t e " & g t ; & l t ; C o l u m n & g t ; 9 & l t ; / C o l u m n & g t ; & l t ; L a y e d O u t & g t ; t r u e & l t ; / L a y e d O u t & g t ; & l t ; R o w & g t ; 1 & l t ; / R o w & g t ; & l t ; W a s U I I n v i s i b l e & g t ; t r u e & l t ; / W a s U I I n v i s i b l e & g t ; & l t ; / a : V a l u e & g t ; & l t ; / a : K e y V a l u e O f D i a g r a m O b j e c t K e y a n y T y p e z b w N T n L X & g t ; & l t ; a : K e y V a l u e O f D i a g r a m O b j e c t K e y a n y T y p e z b w N T n L X & g t ; & l t ; a : K e y & g t ; & l t ; K e y & g t ; M e a s u r e s \ A v e r a g e   o f   P a t i e n t   S a t i s f a c t i o n   S c o r e \ T a g I n f o \ F o r m u l a & l t ; / K e y & g t ; & l t ; / a : K e y & g t ; & l t ; a : V a l u e   i : t y p e = " M e a s u r e G r i d V i e w S t a t e I D i a g r a m T a g A d d i t i o n a l I n f o " / & g t ; & l t ; / a : K e y V a l u e O f D i a g r a m O b j e c t K e y a n y T y p e z b w N T n L X & g t ; & l t ; a : K e y V a l u e O f D i a g r a m O b j e c t K e y a n y T y p e z b w N T n L X & g t ; & l t ; a : K e y & g t ; & l t ; K e y & g t ; M e a s u r e s \ A v e r a g e   o f   P a t i e n t   S a t i s f a c t i o n   S c o r e \ T a g I n f o \ V a l u e & l t ; / K e y & g t ; & l t ; / a : K e y & g t ; & l t ; a : V a l u e   i : t y p e = " M e a s u r e G r i d V i e w S t a t e I D i a g r a m T a g A d d i t i o n a l I n f o " / & g t ; & l t ; / a : K e y V a l u e O f D i a g r a m O b j e c t K e y a n y T y p e z b w N T n L X & g t ; & l t ; a : K e y V a l u e O f D i a g r a m O b j e c t K e y a n y T y p e z b w N T n L X & g t ; & l t ; a : K e y & g t ; & l t ; K e y & g t ; M e a s u r e s \ C o u n t   o f   P a t i e n t   A d m i s s i o n   F l a g & l t ; / K e y & g t ; & l t ; / a : K e y & g t ; & l t ; a : V a l u e   i : t y p e = " M e a s u r e G r i d N o d e V i e w S t a t e " & g t ; & l t ; C o l u m n & g t ; 8 & l t ; / C o l u m n & g t ; & l t ; L a y e d O u t & g t ; t r u e & l t ; / L a y e d O u t & g t ; & l t ; W a s U I I n v i s i b l e & g t ; t r u e & l t ; / W a s U I I n v i s i b l e & g t ; & l t ; / a : V a l u e & g t ; & l t ; / a : K e y V a l u e O f D i a g r a m O b j e c t K e y a n y T y p e z b w N T n L X & g t ; & l t ; a : K e y V a l u e O f D i a g r a m O b j e c t K e y a n y T y p e z b w N T n L X & g t ; & l t ; a : K e y & g t ; & l t ; K e y & g t ; M e a s u r e s \ C o u n t   o f   P a t i e n t   A d m i s s i o n   F l a g \ T a g I n f o \ F o r m u l a & l t ; / K e y & g t ; & l t ; / a : K e y & g t ; & l t ; a : V a l u e   i : t y p e = " M e a s u r e G r i d V i e w S t a t e I D i a g r a m T a g A d d i t i o n a l I n f o " / & g t ; & l t ; / a : K e y V a l u e O f D i a g r a m O b j e c t K e y a n y T y p e z b w N T n L X & g t ; & l t ; a : K e y V a l u e O f D i a g r a m O b j e c t K e y a n y T y p e z b w N T n L X & g t ; & l t ; a : K e y & g t ; & l t ; K e y & g t ; M e a s u r e s \ C o u n t   o f   P a t i e n t   A d m i s s i o n   F l a g \ T a g I n f o \ V a l u e & l t ; / K e y & g t ; & l t ; / a : K e y & g t ; & l t ; a : V a l u e   i : t y p e = " M e a s u r e G r i d V i e w S t a t e I D i a g r a m T a g A d d i t i o n a l I n f o " / & g t ; & l t ; / a : K e y V a l u e O f D i a g r a m O b j e c t K e y a n y T y p e z b w N T n L X & g t ; & l t ; a : K e y V a l u e O f D i a g r a m O b j e c t K e y a n y T y p e z b w N T n L X & g t ; & l t ; a : K e y & g t ; & l t ; K e y & g t ; M e a s u r e s \ D i s t i n c t   C o u n t   o f   P a t i e n t   A d m i s s i o n   F l a g & l t ; / K e y & g t ; & l t ; / a : K e y & g t ; & l t ; a : V a l u e   i : t y p e = " M e a s u r e G r i d N o d e V i e w S t a t e " & g t ; & l t ; C o l u m n & g t ; 8 & l t ; / C o l u m n & g t ; & l t ; L a y e d O u t & g t ; t r u e & l t ; / L a y e d O u t & g t ; & l t ; R o w & g t ; 1 & l t ; / R o w & g t ; & l t ; W a s U I I n v i s i b l e & g t ; t r u e & l t ; / W a s U I I n v i s i b l e & g t ; & l t ; / a : V a l u e & g t ; & l t ; / a : K e y V a l u e O f D i a g r a m O b j e c t K e y a n y T y p e z b w N T n L X & g t ; & l t ; a : K e y V a l u e O f D i a g r a m O b j e c t K e y a n y T y p e z b w N T n L X & g t ; & l t ; a : K e y & g t ; & l t ; K e y & g t ; M e a s u r e s \ D i s t i n c t   C o u n t   o f   P a t i e n t   A d m i s s i o n   F l a g \ T a g I n f o \ F o r m u l a & l t ; / K e y & g t ; & l t ; / a : K e y & g t ; & l t ; a : V a l u e   i : t y p e = " M e a s u r e G r i d V i e w S t a t e I D i a g r a m T a g A d d i t i o n a l I n f o " / & g t ; & l t ; / a : K e y V a l u e O f D i a g r a m O b j e c t K e y a n y T y p e z b w N T n L X & g t ; & l t ; a : K e y V a l u e O f D i a g r a m O b j e c t K e y a n y T y p e z b w N T n L X & g t ; & l t ; a : K e y & g t ; & l t ; K e y & g t ; M e a s u r e s \ D i s t i n c t   C o u n t   o f   P a t i e n t   A d m i s s i o n   F l a g \ T a g I n f o \ V a l u e & l t ; / K e y & g t ; & l t ; / a : K e y & g t ; & l t ; a : V a l u e   i : t y p e = " M e a s u r e G r i d V i e w S t a t e I D i a g r a m T a g A d d i t i o n a l I n f o " / & g t ; & l t ; / a : K e y V a l u e O f D i a g r a m O b j e c t K e y a n y T y p e z b w N T n L X & g t ; & l t ; a : K e y V a l u e O f D i a g r a m O b j e c t K e y a n y T y p e z b w N T n L X & g t ; & l t ; a : K e y & g t ; & l t ; K e y & g t ; M e a s u r e s \ C o u n t   o f   P a t i e n t   A d m i s s i o n   F l a g _ 1 & l t ; / K e y & g t ; & l t ; / a : K e y & g t ; & l t ; a : V a l u e   i : t y p e = " M e a s u r e G r i d N o d e V i e w S t a t e " & g t ; & l t ; C o l u m n & g t ; 1 1 & l t ; / C o l u m n & g t ; & l t ; L a y e d O u t & g t ; t r u e & l t ; / L a y e d O u t & g t ; & l t ; W a s U I I n v i s i b l e & g t ; t r u e & l t ; / W a s U I I n v i s i b l e & g t ; & l t ; / a : V a l u e & g t ; & l t ; / a : K e y V a l u e O f D i a g r a m O b j e c t K e y a n y T y p e z b w N T n L X & g t ; & l t ; a : K e y V a l u e O f D i a g r a m O b j e c t K e y a n y T y p e z b w N T n L X & g t ; & l t ; a : K e y & g t ; & l t ; K e y & g t ; M e a s u r e s \ C o u n t   o f   P a t i e n t   A d m i s s i o n   F l a g _ 1 \ T a g I n f o \ F o r m u l a & l t ; / K e y & g t ; & l t ; / a : K e y & g t ; & l t ; a : V a l u e   i : t y p e = " M e a s u r e G r i d V i e w S t a t e I D i a g r a m T a g A d d i t i o n a l I n f o " / & g t ; & l t ; / a : K e y V a l u e O f D i a g r a m O b j e c t K e y a n y T y p e z b w N T n L X & g t ; & l t ; a : K e y V a l u e O f D i a g r a m O b j e c t K e y a n y T y p e z b w N T n L X & g t ; & l t ; a : K e y & g t ; & l t ; K e y & g t ; M e a s u r e s \ C o u n t   o f   P a t i e n t   A d m i s s i o n   F l a g _ 1 \ T a g I n f o \ V a l u e & l t ; / K e y & g t ; & l t ; / a : K e y & g t ; & l t ; a : V a l u e   i : t y p e = " M e a s u r e G r i d V i e w S t a t e I D i a g r a m T a g A d d i t i o n a l I n f o " / & g t ; & l t ; / a : K e y V a l u e O f D i a g r a m O b j e c t K e y a n y T y p e z b w N T n L X & g t ; & l t ; a : K e y V a l u e O f D i a g r a m O b j e c t K e y a n y T y p e z b w N T n L X & g t ; & l t ; a : K e y & g t ; & l t ; K e y & g t ; M e a s u r e s \ C o u n t   o f   A g e   G r o u p & l t ; / K e y & g t ; & l t ; / a : K e y & g t ; & l t ; a : V a l u e   i : t y p e = " M e a s u r e G r i d N o d e V i e w S t a t e " & g t ; & l t ; C o l u m n & g t ; 1 2 & l t ; / C o l u m n & g t ; & l t ; L a y e d O u t & g t ; t r u e & l t ; / L a y e d O u t & g t ; & l t ; W a s U I I n v i s i b l e & g t ; t r u e & l t ; / W a s U I I n v i s i b l e & g t ; & l t ; / a : V a l u e & g t ; & l t ; / a : K e y V a l u e O f D i a g r a m O b j e c t K e y a n y T y p e z b w N T n L X & g t ; & l t ; a : K e y V a l u e O f D i a g r a m O b j e c t K e y a n y T y p e z b w N T n L X & g t ; & l t ; a : K e y & g t ; & l t ; K e y & g t ; M e a s u r e s \ C o u n t   o f   A g e   G r o u p \ T a g I n f o \ F o r m u l a & l t ; / K e y & g t ; & l t ; / a : K e y & g t ; & l t ; a : V a l u e   i : t y p e = " M e a s u r e G r i d V i e w S t a t e I D i a g r a m T a g A d d i t i o n a l I n f o " / & g t ; & l t ; / a : K e y V a l u e O f D i a g r a m O b j e c t K e y a n y T y p e z b w N T n L X & g t ; & l t ; a : K e y V a l u e O f D i a g r a m O b j e c t K e y a n y T y p e z b w N T n L X & g t ; & l t ; a : K e y & g t ; & l t ; K e y & g t ; M e a s u r e s \ C o u n t   o f   A g e   G r o u p \ T a g I n f o \ V a l u e & l t ; / K e y & g t ; & l t ; / a : K e y & g t ; & l t ; a : V a l u e   i : t y p e = " M e a s u r e G r i d V i e w S t a t e I D i a g r a m T a g A d d i t i o n a l I n f o " / & g t ; & l t ; / a : K e y V a l u e O f D i a g r a m O b j e c t K e y a n y T y p e z b w N T n L X & g t ; & l t ; a : K e y V a l u e O f D i a g r a m O b j e c t K e y a n y T y p e z b w N T n L X & g t ; & l t ; a : K e y & g t ; & l t ; K e y & g t ; C o l u m n s \ P a t i e n t   I d & l t ; / K e y & g t ; & l t ; / a : K e y & g t ; & l t ; a : V a l u e   i : t y p e = " M e a s u r e G r i d N o d e V i e w S t a t e " & g t ; & l t ; L a y e d O u t & g t ; t r u e & l t ; / L a y e d O u t & g t ; & l t ; / a : V a l u e & g t ; & l t ; / a : K e y V a l u e O f D i a g r a m O b j e c t K e y a n y T y p e z b w N T n L X & g t ; & l t ; a : K e y V a l u e O f D i a g r a m O b j e c t K e y a n y T y p e z b w N T n L X & g t ; & l t ; a : K e y & g t ; & l t ; K e y & g t ; C o l u m n s \ A d m i s s i o n   D a t e & l t ; / K e y & g t ; & l t ; / a : K e y & g t ; & l t ; a : V a l u e   i : t y p e = " M e a s u r e G r i d N o d e V i e w S t a t e " & g t ; & l t ; C o l u m n & g t ; 1 & l t ; / C o l u m n & g t ; & l t ; L a y e d O u t & g t ; t r u e & l t ; / L a y e d O u t & g t ; & l t ; / a : V a l u e & g t ; & l t ; / a : K e y V a l u e O f D i a g r a m O b j e c t K e y a n y T y p e z b w N T n L X & g t ; & l t ; a : K e y V a l u e O f D i a g r a m O b j e c t K e y a n y T y p e z b w N T n L X & g t ; & l t ; a : K e y & g t ; & l t ; K e y & g t ; C o l u m n s \ A d m i s s i o n   T i m e & l t ; / K e y & g t ; & l t ; / a : K e y & g t ; & l t ; a : V a l u e   i : t y p e = " M e a s u r e G r i d N o d e V i e w S t a t e " & g t ; & l t ; C o l u m n & g t ; 2 & l t ; / C o l u m n & g t ; & l t ; L a y e d O u t & g t ; t r u e & l t ; / L a y e d O u t & g t ; & l t ; / a : V a l u e & g t ; & l t ; / a : K e y V a l u e O f D i a g r a m O b j e c t K e y a n y T y p e z b w N T n L X & g t ; & l t ; a : K e y V a l u e O f D i a g r a m O b j e c t K e y a n y T y p e z b w N T n L X & g t ; & l t ; a : K e y & g t ; & l t ; K e y & g t ; C o l u m n s \ P a t i e n t   G e n d e r & l t ; / K e y & g t ; & l t ; / a : K e y & g t ; & l t ; a : V a l u e   i : t y p e = " M e a s u r e G r i d N o d e V i e w S t a t e " & g t ; & l t ; C o l u m n & g t ; 3 & l t ; / C o l u m n & g t ; & l t ; L a y e d O u t & g t ; t r u e & l t ; / L a y e d O u t & g t ; & l t ; / a : V a l u e & g t ; & l t ; / a : K e y V a l u e O f D i a g r a m O b j e c t K e y a n y T y p e z b w N T n L X & g t ; & l t ; a : K e y V a l u e O f D i a g r a m O b j e c t K e y a n y T y p e z b w N T n L X & g t ; & l t ; a : K e y & g t ; & l t ; K e y & g t ; C o l u m n s \ N a m e & l t ; / K e y & g t ; & l t ; / a : K e y & g t ; & l t ; a : V a l u e   i : t y p e = " M e a s u r e G r i d N o d e V i e w S t a t e " & g t ; & l t ; C o l u m n & g t ; 4 & l t ; / C o l u m n & g t ; & l t ; L a y e d O u t & g t ; t r u e & l t ; / L a y e d O u t & g t ; & l t ; / a : V a l u e & g t ; & l t ; / a : K e y V a l u e O f D i a g r a m O b j e c t K e y a n y T y p e z b w N T n L X & g t ; & l t ; a : K e y V a l u e O f D i a g r a m O b j e c t K e y a n y T y p e z b w N T n L X & g t ; & l t ; a : K e y & g t ; & l t ; K e y & g t ; C o l u m n s \ P a t i e n t   A g e & l t ; / K e y & g t ; & l t ; / a : K e y & g t ; & l t ; a : V a l u e   i : t y p e = " M e a s u r e G r i d N o d e V i e w S t a t e " & g t ; & l t ; C o l u m n & g t ; 5 & l t ; / C o l u m n & g t ; & l t ; L a y e d O u t & g t ; t r u e & l t ; / L a y e d O u t & g t ; & l t ; / a : V a l u e & g t ; & l t ; / a : K e y V a l u e O f D i a g r a m O b j e c t K e y a n y T y p e z b w N T n L X & g t ; & l t ; a : K e y V a l u e O f D i a g r a m O b j e c t K e y a n y T y p e z b w N T n L X & g t ; & l t ; a : K e y & g t ; & l t ; K e y & g t ; C o l u m n s \ P a t i e n t   R a c e & l t ; / K e y & g t ; & l t ; / a : K e y & g t ; & l t ; a : V a l u e   i : t y p e = " M e a s u r e G r i d N o d e V i e w S t a t e " & g t ; & l t ; C o l u m n & g t ; 6 & l t ; / C o l u m n & g t ; & l t ; L a y e d O u t & g t ; t r u e & l t ; / L a y e d O u t & g t ; & l t ; / a : V a l u e & g t ; & l t ; / a : K e y V a l u e O f D i a g r a m O b j e c t K e y a n y T y p e z b w N T n L X & g t ; & l t ; a : K e y V a l u e O f D i a g r a m O b j e c t K e y a n y T y p e z b w N T n L X & g t ; & l t ; a : K e y & g t ; & l t ; K e y & g t ; C o l u m n s \ D e p a r t m e n t   R e f e r r a l & l t ; / K e y & g t ; & l t ; / a : K e y & g t ; & l t ; a : V a l u e   i : t y p e = " M e a s u r e G r i d N o d e V i e w S t a t e " & g t ; & l t ; C o l u m n & g t ; 7 & l t ; / C o l u m n & g t ; & l t ; L a y e d O u t & g t ; t r u e & l t ; / L a y e d O u t & g t ; & l t ; / a : V a l u e & g t ; & l t ; / a : K e y V a l u e O f D i a g r a m O b j e c t K e y a n y T y p e z b w N T n L X & g t ; & l t ; a : K e y V a l u e O f D i a g r a m O b j e c t K e y a n y T y p e z b w N T n L X & g t ; & l t ; a : K e y & g t ; & l t ; K e y & g t ; C o l u m n s \ P a t i e n t   A d m i s s i o n   F l a g & l t ; / K e y & g t ; & l t ; / a : K e y & g t ; & l t ; a : V a l u e   i : t y p e = " M e a s u r e G r i d N o d e V i e w S t a t e " & g t ; & l t ; C o l u m n & g t ; 8 & l t ; / C o l u m n & g t ; & l t ; L a y e d O u t & g t ; t r u e & l t ; / L a y e d O u t & g t ; & l t ; / a : V a l u e & g t ; & l t ; / a : K e y V a l u e O f D i a g r a m O b j e c t K e y a n y T y p e z b w N T n L X & g t ; & l t ; a : K e y V a l u e O f D i a g r a m O b j e c t K e y a n y T y p e z b w N T n L X & g t ; & l t ; a : K e y & g t ; & l t ; K e y & g t ; C o l u m n s \ P a t i e n t   S a t i s f a c t i o n   S c o r e & l t ; / K e y & g t ; & l t ; / a : K e y & g t ; & l t ; a : V a l u e   i : t y p e = " M e a s u r e G r i d N o d e V i e w S t a t e " & g t ; & l t ; C o l u m n & g t ; 9 & l t ; / C o l u m n & g t ; & l t ; L a y e d O u t & g t ; t r u e & l t ; / L a y e d O u t & g t ; & l t ; / a : V a l u e & g t ; & l t ; / a : K e y V a l u e O f D i a g r a m O b j e c t K e y a n y T y p e z b w N T n L X & g t ; & l t ; a : K e y V a l u e O f D i a g r a m O b j e c t K e y a n y T y p e z b w N T n L X & g t ; & l t ; a : K e y & g t ; & l t ; K e y & g t ; C o l u m n s \ P a t i e n t   W a i t t i m e & l t ; / K e y & g t ; & l t ; / a : K e y & g t ; & l t ; a : V a l u e   i : t y p e = " M e a s u r e G r i d N o d e V i e w S t a t e " & g t ; & l t ; C o l u m n & g t ; 1 0 & l t ; / C o l u m n & g t ; & l t ; L a y e d O u t & g t ; t r u e & l t ; / L a y e d O u t & g t ; & l t ; / a : V a l u e & g t ; & l t ; / a : K e y V a l u e O f D i a g r a m O b j e c t K e y a n y T y p e z b w N T n L X & g t ; & l t ; a : K e y V a l u e O f D i a g r a m O b j e c t K e y a n y T y p e z b w N T n L X & g t ; & l t ; a : K e y & g t ; & l t ; K e y & g t ; C o l u m n s \ P a t i e n t   A d m i s s i o n   F l a g _ 1 & l t ; / K e y & g t ; & l t ; / a : K e y & g t ; & l t ; a : V a l u e   i : t y p e = " M e a s u r e G r i d N o d e V i e w S t a t e " & g t ; & l t ; C o l u m n & g t ; 1 1 & l t ; / C o l u m n & g t ; & l t ; L a y e d O u t & g t ; t r u e & l t ; / L a y e d O u t & g t ; & l t ; / a : V a l u e & g t ; & l t ; / a : K e y V a l u e O f D i a g r a m O b j e c t K e y a n y T y p e z b w N T n L X & g t ; & l t ; a : K e y V a l u e O f D i a g r a m O b j e c t K e y a n y T y p e z b w N T n L X & g t ; & l t ; a : K e y & g t ; & l t ; K e y & g t ; C o l u m n s \ A g e   G r o u p & l t ; / K e y & g t ; & l t ; / a : K e y & g t ; & l t ; a : V a l u e   i : t y p e = " M e a s u r e G r i d N o d e V i e w S t a t e " & g t ; & l t ; C o l u m n & g t ; 1 2 & l t ; / C o l u m n & g t ; & l t ; L a y e d O u t & g t ; t r u e & l t ; / L a y e d O u t & g t ; & l t ; / a : V a l u e & g t ; & l t ; / a : K e y V a l u e O f D i a g r a m O b j e c t K e y a n y T y p e z b w N T n L X & g t ; & l t ; a : K e y V a l u e O f D i a g r a m O b j e c t K e y a n y T y p e z b w N T n L X & g t ; & l t ; a : K e y & g t ; & l t ; K e y & g t ; C o l u m n s \ P a t i e n t   a t t e n d   s t a t u s & l t ; / K e y & g t ; & l t ; / a : K e y & g t ; & l t ; a : V a l u e   i : t y p e = " M e a s u r e G r i d N o d e V i e w S t a t e " & g t ; & l t ; C o l u m n & g t ; 1 3 & l t ; / C o l u m n & g t ; & l t ; L a y e d O u t & g t ; t r u e & l t ; / L a y e d O u t & g t ; & l t ; / a : V a l u e & g t ; & l t ; / a : K e y V a l u e O f D i a g r a m O b j e c t K e y a n y T y p e z b w N T n L X & g t ; & l t ; a : K e y V a l u e O f D i a g r a m O b j e c t K e y a n y T y p e z b w N T n L X & g t ; & l t ; a : K e y & g t ; & l t ; K e y & g t ; L i n k s \ & a m p ; l t ; C o l u m n s \ C o u n t   o f   P a t i e n t   I d & a m p ; g t ; - & a m p ; l t ; M e a s u r e s \ P a t i e n t   I d & a m p ; g t ; & l t ; / K e y & g t ; & l t ; / a : K e y & g t ; & l t ; a : V a l u e   i : t y p e = " M e a s u r e G r i d V i e w S t a t e I D i a g r a m L i n k " / & g t ; & l t ; / a : K e y V a l u e O f D i a g r a m O b j e c t K e y a n y T y p e z b w N T n L X & g t ; & l t ; a : K e y V a l u e O f D i a g r a m O b j e c t K e y a n y T y p e z b w N T n L X & g t ; & l t ; a : K e y & g t ; & l t ; K e y & g t ; L i n k s \ & a m p ; l t ; C o l u m n s \ C o u n t   o f   P a t i e n t   I d & a m p ; g t ; - & a m p ; l t ; M e a s u r e s \ P a t i e n t   I d & a m p ; g t ; \ C O L U M N & l t ; / K e y & g t ; & l t ; / a : K e y & g t ; & l t ; a : V a l u e   i : t y p e = " M e a s u r e G r i d V i e w S t a t e I D i a g r a m L i n k E n d p o i n t " / & g t ; & l t ; / a : K e y V a l u e O f D i a g r a m O b j e c t K e y a n y T y p e z b w N T n L X & g t ; & l t ; a : K e y V a l u e O f D i a g r a m O b j e c t K e y a n y T y p e z b w N T n L X & g t ; & l t ; a : K e y & g t ; & l t ; K e y & g t ; L i n k s \ & a m p ; l t ; C o l u m n s \ C o u n t   o f   P a t i e n t   I d & a m p ; g t ; - & a m p ; l t ; M e a s u r e s \ P a t i e n t   I d & a m p ; g t ; \ M E A S U R E & l t ; / K e y & g t ; & l t ; / a : K e y & g t ; & l t ; a : V a l u e   i : t y p e = " M e a s u r e G r i d V i e w S t a t e I D i a g r a m L i n k E n d p o i n t " / & g t ; & l t ; / a : K e y V a l u e O f D i a g r a m O b j e c t K e y a n y T y p e z b w N T n L X & g t ; & l t ; a : K e y V a l u e O f D i a g r a m O b j e c t K e y a n y T y p e z b w N T n L X & g t ; & l t ; a : K e y & g t ; & l t ; K e y & g t ; L i n k s \ & a m p ; l t ; C o l u m n s \ D i s t i n c t   C o u n t   o f   P a t i e n t   I d & a m p ; g t ; - & a m p ; l t ; M e a s u r e s \ P a t i e n t   I d & a m p ; g t ; & l t ; / K e y & g t ; & l t ; / a : K e y & g t ; & l t ; a : V a l u e   i : t y p e = " M e a s u r e G r i d V i e w S t a t e I D i a g r a m L i n k " / & g t ; & l t ; / a : K e y V a l u e O f D i a g r a m O b j e c t K e y a n y T y p e z b w N T n L X & g t ; & l t ; a : K e y V a l u e O f D i a g r a m O b j e c t K e y a n y T y p e z b w N T n L X & g t ; & l t ; a : K e y & g t ; & l t ; K e y & g t ; L i n k s \ & a m p ; l t ; C o l u m n s \ D i s t i n c t   C o u n t   o f   P a t i e n t   I d & a m p ; g t ; - & a m p ; l t ; M e a s u r e s \ P a t i e n t   I d & a m p ; g t ; \ C O L U M N & l t ; / K e y & g t ; & l t ; / a : K e y & g t ; & l t ; a : V a l u e   i : t y p e = " M e a s u r e G r i d V i e w S t a t e I D i a g r a m L i n k E n d p o i n t " / & g t ; & l t ; / a : K e y V a l u e O f D i a g r a m O b j e c t K e y a n y T y p e z b w N T n L X & g t ; & l t ; a : K e y V a l u e O f D i a g r a m O b j e c t K e y a n y T y p e z b w N T n L X & g t ; & l t ; a : K e y & g t ; & l t ; K e y & g t ; L i n k s \ & a m p ; l t ; C o l u m n s \ D i s t i n c t   C o u n t   o f   P a t i e n t   I d & a m p ; g t ; - & a m p ; l t ; M e a s u r e s \ P a t i e n t   I d & a m p ; g t ; \ M E A S U R E & l t ; / K e y & g t ; & l t ; / a : K e y & g t ; & l t ; a : V a l u e   i : t y p e = " M e a s u r e G r i d V i e w S t a t e I D i a g r a m L i n k E n d p o i n t " / & g t ; & l t ; / a : K e y V a l u e O f D i a g r a m O b j e c t K e y a n y T y p e z b w N T n L X & g t ; & l t ; a : K e y V a l u e O f D i a g r a m O b j e c t K e y a n y T y p e z b w N T n L X & g t ; & l t ; a : K e y & g t ; & l t ; K e y & g t ; L i n k s \ & a m p ; l t ; C o l u m n s \ S u m   o f   P a t i e n t   W a i t t i m e & a m p ; g t ; - & a m p ; l t ; M e a s u r e s \ P a t i e n t   W a i t t i m e & a m p ; g t ; & l t ; / K e y & g t ; & l t ; / a : K e y & g t ; & l t ; a : V a l u e   i : t y p e = " M e a s u r e G r i d V i e w S t a t e I D i a g r a m L i n k " / & g t ; & l t ; / a : K e y V a l u e O f D i a g r a m O b j e c t K e y a n y T y p e z b w N T n L X & g t ; & l t ; a : K e y V a l u e O f D i a g r a m O b j e c t K e y a n y T y p e z b w N T n L X & g t ; & l t ; a : K e y & g t ; & l t ; K e y & g t ; L i n k s \ & a m p ; l t ; C o l u m n s \ S u m   o f   P a t i e n t   W a i t t i m e & a m p ; g t ; - & a m p ; l t ; M e a s u r e s \ P a t i e n t   W a i t t i m e & a m p ; g t ; \ C O L U M N & l t ; / K e y & g t ; & l t ; / a : K e y & g t ; & l t ; a : V a l u e   i : t y p e = " M e a s u r e G r i d V i e w S t a t e I D i a g r a m L i n k E n d p o i n t " / & g t ; & l t ; / a : K e y V a l u e O f D i a g r a m O b j e c t K e y a n y T y p e z b w N T n L X & g t ; & l t ; a : K e y V a l u e O f D i a g r a m O b j e c t K e y a n y T y p e z b w N T n L X & g t ; & l t ; a : K e y & g t ; & l t ; K e y & g t ; L i n k s \ & a m p ; l t ; C o l u m n s \ S u m   o f   P a t i e n t   W a i t t i m e & a m p ; g t ; - & a m p ; l t ; M e a s u r e s \ P a t i e n t   W a i t t i m e & a m p ; g t ; \ M E A S U R E & l t ; / K e y & g t ; & l t ; / a : K e y & g t ; & l t ; a : V a l u e   i : t y p e = " M e a s u r e G r i d V i e w S t a t e I D i a g r a m L i n k E n d p o i n t " / & g t ; & l t ; / a : K e y V a l u e O f D i a g r a m O b j e c t K e y a n y T y p e z b w N T n L X & g t ; & l t ; a : K e y V a l u e O f D i a g r a m O b j e c t K e y a n y T y p e z b w N T n L X & g t ; & l t ; a : K e y & g t ; & l t ; K e y & g t ; L i n k s \ & a m p ; l t ; C o l u m n s \ A v e r a g e   o f   P a t i e n t   W a i t t i m e & a m p ; g t ; - & a m p ; l t ; M e a s u r e s \ P a t i e n t   W a i t t i m e & a m p ; g t ; & l t ; / K e y & g t ; & l t ; / a : K e y & g t ; & l t ; a : V a l u e   i : t y p e = " M e a s u r e G r i d V i e w S t a t e I D i a g r a m L i n k " / & g t ; & l t ; / a : K e y V a l u e O f D i a g r a m O b j e c t K e y a n y T y p e z b w N T n L X & g t ; & l t ; a : K e y V a l u e O f D i a g r a m O b j e c t K e y a n y T y p e z b w N T n L X & g t ; & l t ; a : K e y & g t ; & l t ; K e y & g t ; L i n k s \ & a m p ; l t ; C o l u m n s \ A v e r a g e   o f   P a t i e n t   W a i t t i m e & a m p ; g t ; - & a m p ; l t ; M e a s u r e s \ P a t i e n t   W a i t t i m e & a m p ; g t ; \ C O L U M N & l t ; / K e y & g t ; & l t ; / a : K e y & g t ; & l t ; a : V a l u e   i : t y p e = " M e a s u r e G r i d V i e w S t a t e I D i a g r a m L i n k E n d p o i n t " / & g t ; & l t ; / a : K e y V a l u e O f D i a g r a m O b j e c t K e y a n y T y p e z b w N T n L X & g t ; & l t ; a : K e y V a l u e O f D i a g r a m O b j e c t K e y a n y T y p e z b w N T n L X & g t ; & l t ; a : K e y & g t ; & l t ; K e y & g t ; L i n k s \ & a m p ; l t ; C o l u m n s \ A v e r a g e   o f   P a t i e n t   W a i t t i m e & a m p ; g t ; - & a m p ; l t ; M e a s u r e s \ P a t i e n t   W a i t t i m e & a m p ; g t ; \ M E A S U R E & l t ; / K e y & g t ; & l t ; / a : K e y & g t ; & l t ; a : V a l u e   i : t y p e = " M e a s u r e G r i d V i e w S t a t e I D i a g r a m L i n k E n d p o i n t " / & g t ; & l t ; / a : K e y V a l u e O f D i a g r a m O b j e c t K e y a n y T y p e z b w N T n L X & g t ; & l t ; a : K e y V a l u e O f D i a g r a m O b j e c t K e y a n y T y p e z b w N T n L X & g t ; & l t ; a : K e y & g t ; & l t ; K e y & g t ; L i n k s \ & a m p ; l t ; C o l u m n s \ S u m   o f   P a t i e n t   S a t i s f a c t i o n   S c o r e & a m p ; g t ; - & a m p ; l t ; M e a s u r e s \ P a t i e n t   S a t i s f a c t i o n   S c o r e & a m p ; g t ; & l t ; / K e y & g t ; & l t ; / a : K e y & g t ; & l t ; a : V a l u e   i : t y p e = " M e a s u r e G r i d V i e w S t a t e I D i a g r a m L i n k " / & g t ; & l t ; / a : K e y V a l u e O f D i a g r a m O b j e c t K e y a n y T y p e z b w N T n L X & g t ; & l t ; a : K e y V a l u e O f D i a g r a m O b j e c t K e y a n y T y p e z b w N T n L X & g t ; & l t ; a : K e y & g t ; & l t ; K e y & g t ; L i n k s \ & a m p ; l t ; C o l u m n s \ S u m   o f   P a t i e n t   S a t i s f a c t i o n   S c o r e & a m p ; g t ; - & a m p ; l t ; M e a s u r e s \ P a t i e n t   S a t i s f a c t i o n   S c o r e & a m p ; g t ; \ C O L U M N & l t ; / K e y & g t ; & l t ; / a : K e y & g t ; & l t ; a : V a l u e   i : t y p e = " M e a s u r e G r i d V i e w S t a t e I D i a g r a m L i n k E n d p o i n t " / & g t ; & l t ; / a : K e y V a l u e O f D i a g r a m O b j e c t K e y a n y T y p e z b w N T n L X & g t ; & l t ; a : K e y V a l u e O f D i a g r a m O b j e c t K e y a n y T y p e z b w N T n L X & g t ; & l t ; a : K e y & g t ; & l t ; K e y & g t ; L i n k s \ & a m p ; l t ; C o l u m n s \ S u m   o f   P a t i e n t   S a t i s f a c t i o n   S c o r e & a m p ; g t ; - & a m p ; l t ; M e a s u r e s \ P a t i e n t   S a t i s f a c t i o n   S c o r e & a m p ; g t ; \ M E A S U R E & l t ; / K e y & g t ; & l t ; / a : K e y & g t ; & l t ; a : V a l u e   i : t y p e = " M e a s u r e G r i d V i e w S t a t e I D i a g r a m L i n k E n d p o i n t " / & g t ; & l t ; / a : K e y V a l u e O f D i a g r a m O b j e c t K e y a n y T y p e z b w N T n L X & g t ; & l t ; a : K e y V a l u e O f D i a g r a m O b j e c t K e y a n y T y p e z b w N T n L X & g t ; & l t ; a : K e y & g t ; & l t ; K e y & g t ; L i n k s \ & a m p ; l t ; C o l u m n s \ A v e r a g e   o f   P a t i e n t   S a t i s f a c t i o n   S c o r e & a m p ; g t ; - & a m p ; l t ; M e a s u r e s \ P a t i e n t   S a t i s f a c t i o n   S c o r e & a m p ; g t ; & l t ; / K e y & g t ; & l t ; / a : K e y & g t ; & l t ; a : V a l u e   i : t y p e = " M e a s u r e G r i d V i e w S t a t e I D i a g r a m L i n k " / & g t ; & l t ; / a : K e y V a l u e O f D i a g r a m O b j e c t K e y a n y T y p e z b w N T n L X & g t ; & l t ; a : K e y V a l u e O f D i a g r a m O b j e c t K e y a n y T y p e z b w N T n L X & g t ; & l t ; a : K e y & g t ; & l t ; K e y & g t ; L i n k s \ & a m p ; l t ; C o l u m n s \ A v e r a g e   o f   P a t i e n t   S a t i s f a c t i o n   S c o r e & a m p ; g t ; - & a m p ; l t ; M e a s u r e s \ P a t i e n t   S a t i s f a c t i o n   S c o r e & a m p ; g t ; \ C O L U M N & l t ; / K e y & g t ; & l t ; / a : K e y & g t ; & l t ; a : V a l u e   i : t y p e = " M e a s u r e G r i d V i e w S t a t e I D i a g r a m L i n k E n d p o i n t " / & g t ; & l t ; / a : K e y V a l u e O f D i a g r a m O b j e c t K e y a n y T y p e z b w N T n L X & g t ; & l t ; a : K e y V a l u e O f D i a g r a m O b j e c t K e y a n y T y p e z b w N T n L X & g t ; & l t ; a : K e y & g t ; & l t ; K e y & g t ; L i n k s \ & a m p ; l t ; C o l u m n s \ A v e r a g e   o f   P a t i e n t   S a t i s f a c t i o n   S c o r e & a m p ; g t ; - & a m p ; l t ; M e a s u r e s \ P a t i e n t   S a t i s f a c t i o n   S c o r e & a m p ; g t ; \ M E A S U R E & l t ; / K e y & g t ; & l t ; / a : K e y & g t ; & l t ; a : V a l u e   i : t y p e = " M e a s u r e G r i d V i e w S t a t e I D i a g r a m L i n k E n d p o i n t " / & g t ; & l t ; / a : K e y V a l u e O f D i a g r a m O b j e c t K e y a n y T y p e z b w N T n L X & g t ; & l t ; a : K e y V a l u e O f D i a g r a m O b j e c t K e y a n y T y p e z b w N T n L X & g t ; & l t ; a : K e y & g t ; & l t ; K e y & g t ; L i n k s \ & a m p ; l t ; C o l u m n s \ C o u n t   o f   P a t i e n t   A d m i s s i o n   F l a g & a m p ; g t ; - & a m p ; l t ; M e a s u r e s \ P a t i e n t   A d m i s s i o n   F l a g & a m p ; g t ; & l t ; / K e y & g t ; & l t ; / a : K e y & g t ; & l t ; a : V a l u e   i : t y p e = " M e a s u r e G r i d V i e w S t a t e I D i a g r a m L i n k " / & g t ; & l t ; / a : K e y V a l u e O f D i a g r a m O b j e c t K e y a n y T y p e z b w N T n L X & g t ; & l t ; a : K e y V a l u e O f D i a g r a m O b j e c t K e y a n y T y p e z b w N T n L X & g t ; & l t ; a : K e y & g t ; & l t ; K e y & g t ; L i n k s \ & a m p ; l t ; C o l u m n s \ C o u n t   o f   P a t i e n t   A d m i s s i o n   F l a g & a m p ; g t ; - & a m p ; l t ; M e a s u r e s \ P a t i e n t   A d m i s s i o n   F l a g & a m p ; g t ; \ C O L U M N & l t ; / K e y & g t ; & l t ; / a : K e y & g t ; & l t ; a : V a l u e   i : t y p e = " M e a s u r e G r i d V i e w S t a t e I D i a g r a m L i n k E n d p o i n t " / & g t ; & l t ; / a : K e y V a l u e O f D i a g r a m O b j e c t K e y a n y T y p e z b w N T n L X & g t ; & l t ; a : K e y V a l u e O f D i a g r a m O b j e c t K e y a n y T y p e z b w N T n L X & g t ; & l t ; a : K e y & g t ; & l t ; K e y & g t ; L i n k s \ & a m p ; l t ; C o l u m n s \ C o u n t   o f   P a t i e n t   A d m i s s i o n   F l a g & a m p ; g t ; - & a m p ; l t ; M e a s u r e s \ P a t i e n t   A d m i s s i o n   F l a g & a m p ; g t ; \ M E A S U R E & l t ; / K e y & g t ; & l t ; / a : K e y & g t ; & l t ; a : V a l u e   i : t y p e = " M e a s u r e G r i d V i e w S t a t e I D i a g r a m L i n k E n d p o i n t " / & g t ; & l t ; / a : K e y V a l u e O f D i a g r a m O b j e c t K e y a n y T y p e z b w N T n L X & g t ; & l t ; a : K e y V a l u e O f D i a g r a m O b j e c t K e y a n y T y p e z b w N T n L X & g t ; & l t ; a : K e y & g t ; & l t ; K e y & g t ; L i n k s \ & a m p ; l t ; C o l u m n s \ D i s t i n c t   C o u n t   o f   P a t i e n t   A d m i s s i o n   F l a g & a m p ; g t ; - & a m p ; l t ; M e a s u r e s \ P a t i e n t   A d m i s s i o n   F l a g & a m p ; g t ; & l t ; / K e y & g t ; & l t ; / a : K e y & g t ; & l t ; a : V a l u e   i : t y p e = " M e a s u r e G r i d V i e w S t a t e I D i a g r a m L i n k " / & g t ; & l t ; / a : K e y V a l u e O f D i a g r a m O b j e c t K e y a n y T y p e z b w N T n L X & g t ; & l t ; a : K e y V a l u e O f D i a g r a m O b j e c t K e y a n y T y p e z b w N T n L X & g t ; & l t ; a : K e y & g t ; & l t ; K e y & g t ; L i n k s \ & a m p ; l t ; C o l u m n s \ D i s t i n c t   C o u n t   o f   P a t i e n t   A d m i s s i o n   F l a g & a m p ; g t ; - & a m p ; l t ; M e a s u r e s \ P a t i e n t   A d m i s s i o n   F l a g & a m p ; g t ; \ C O L U M N & l t ; / K e y & g t ; & l t ; / a : K e y & g t ; & l t ; a : V a l u e   i : t y p e = " M e a s u r e G r i d V i e w S t a t e I D i a g r a m L i n k E n d p o i n t " / & g t ; & l t ; / a : K e y V a l u e O f D i a g r a m O b j e c t K e y a n y T y p e z b w N T n L X & g t ; & l t ; a : K e y V a l u e O f D i a g r a m O b j e c t K e y a n y T y p e z b w N T n L X & g t ; & l t ; a : K e y & g t ; & l t ; K e y & g t ; L i n k s \ & a m p ; l t ; C o l u m n s \ D i s t i n c t   C o u n t   o f   P a t i e n t   A d m i s s i o n   F l a g & a m p ; g t ; - & a m p ; l t ; M e a s u r e s \ P a t i e n t   A d m i s s i o n   F l a g & a m p ; g t ; \ M E A S U R E & l t ; / K e y & g t ; & l t ; / a : K e y & g t ; & l t ; a : V a l u e   i : t y p e = " M e a s u r e G r i d V i e w S t a t e I D i a g r a m L i n k E n d p o i n t " / & g t ; & l t ; / a : K e y V a l u e O f D i a g r a m O b j e c t K e y a n y T y p e z b w N T n L X & g t ; & l t ; a : K e y V a l u e O f D i a g r a m O b j e c t K e y a n y T y p e z b w N T n L X & g t ; & l t ; a : K e y & g t ; & l t ; K e y & g t ; L i n k s \ & a m p ; l t ; C o l u m n s \ C o u n t   o f   P a t i e n t   A d m i s s i o n   F l a g _ 1 & a m p ; g t ; - & a m p ; l t ; M e a s u r e s \ P a t i e n t   A d m i s s i o n   F l a g _ 1 & a m p ; g t ; & l t ; / K e y & g t ; & l t ; / a : K e y & g t ; & l t ; a : V a l u e   i : t y p e = " M e a s u r e G r i d V i e w S t a t e I D i a g r a m L i n k " / & g t ; & l t ; / a : K e y V a l u e O f D i a g r a m O b j e c t K e y a n y T y p e z b w N T n L X & g t ; & l t ; a : K e y V a l u e O f D i a g r a m O b j e c t K e y a n y T y p e z b w N T n L X & g t ; & l t ; a : K e y & g t ; & l t ; K e y & g t ; L i n k s \ & a m p ; l t ; C o l u m n s \ C o u n t   o f   P a t i e n t   A d m i s s i o n   F l a g _ 1 & a m p ; g t ; - & a m p ; l t ; M e a s u r e s \ P a t i e n t   A d m i s s i o n   F l a g _ 1 & a m p ; g t ; \ C O L U M N & l t ; / K e y & g t ; & l t ; / a : K e y & g t ; & l t ; a : V a l u e   i : t y p e = " M e a s u r e G r i d V i e w S t a t e I D i a g r a m L i n k E n d p o i n t " / & g t ; & l t ; / a : K e y V a l u e O f D i a g r a m O b j e c t K e y a n y T y p e z b w N T n L X & g t ; & l t ; a : K e y V a l u e O f D i a g r a m O b j e c t K e y a n y T y p e z b w N T n L X & g t ; & l t ; a : K e y & g t ; & l t ; K e y & g t ; L i n k s \ & a m p ; l t ; C o l u m n s \ C o u n t   o f   P a t i e n t   A d m i s s i o n   F l a g _ 1 & a m p ; g t ; - & a m p ; l t ; M e a s u r e s \ P a t i e n t   A d m i s s i o n   F l a g _ 1 & a m p ; g t ; \ M E A S U R E & l t ; / K e y & g t ; & l t ; / a : K e y & g t ; & l t ; a : V a l u e   i : t y p e = " M e a s u r e G r i d V i e w S t a t e I D i a g r a m L i n k E n d p o i n t " / & g t ; & l t ; / a : K e y V a l u e O f D i a g r a m O b j e c t K e y a n y T y p e z b w N T n L X & g t ; & l t ; a : K e y V a l u e O f D i a g r a m O b j e c t K e y a n y T y p e z b w N T n L X & g t ; & l t ; a : K e y & g t ; & l t ; K e y & g t ; L i n k s \ & a m p ; l t ; C o l u m n s \ C o u n t   o f   A g e   G r o u p & a m p ; g t ; - & a m p ; l t ; M e a s u r e s \ A g e   G r o u p & a m p ; g t ; & l t ; / K e y & g t ; & l t ; / a : K e y & g t ; & l t ; a : V a l u e   i : t y p e = " M e a s u r e G r i d V i e w S t a t e I D i a g r a m L i n k " / & g t ; & l t ; / a : K e y V a l u e O f D i a g r a m O b j e c t K e y a n y T y p e z b w N T n L X & g t ; & l t ; a : K e y V a l u e O f D i a g r a m O b j e c t K e y a n y T y p e z b w N T n L X & g t ; & l t ; a : K e y & g t ; & l t ; K e y & g t ; L i n k s \ & a m p ; l t ; C o l u m n s \ C o u n t   o f   A g e   G r o u p & a m p ; g t ; - & a m p ; l t ; M e a s u r e s \ A g e   G r o u p & a m p ; g t ; \ C O L U M N & l t ; / K e y & g t ; & l t ; / a : K e y & g t ; & l t ; a : V a l u e   i : t y p e = " M e a s u r e G r i d V i e w S t a t e I D i a g r a m L i n k E n d p o i n t " / & g t ; & l t ; / a : K e y V a l u e O f D i a g r a m O b j e c t K e y a n y T y p e z b w N T n L X & g t ; & l t ; a : K e y V a l u e O f D i a g r a m O b j e c t K e y a n y T y p e z b w N T n L X & g t ; & l t ; a : K e y & g t ; & l t ; K e y & g t ; L i n k s \ & a m p ; l t ; C o l u m n s \ C o u n t   o f   A g e   G r o u p & a m p ; g t ; - & a m p ; l t ; M e a s u r e s \ A g e   G r o u p & a m p ; g t ; \ M E A S U R E & l t ; / K e y & g t ; & l t ; / a : K e y & g t ; & l t ; a : V a l u e   i : t y p e = " M e a s u r e G r i d V i e w S t a t e I D i a g r a m L i n k E n d p o i n t " / & g t ; & l t ; / a : K e y V a l u e O f D i a g r a m O b j e c t K e y a n y T y p e z b w N T n L X & g t ; & l t ; / V i e w S t a t e s & g t ; & l t ; / D i a g r a m M a n a g e r . S e r i a l i z a b l e D i a g r a m & g t ; & l t ; / A r r a y O f D i a g r a m M a n a g e r . S e r i a l i z a b l e D i a g r a m & g t ; < / C u s t o m C o n t e n t > < / G e m i n i > 
</file>

<file path=customXml/item6.xml>��< ? x m l   v e r s i o n = " 1 . 0 "   e n c o d i n g = " U T F - 1 6 " ? > < G e m i n i   x m l n s = " h t t p : / / g e m i n i / p i v o t c u s t o m i z a t i o n / P o w e r P i v o t V e r s i o n " > < C u s t o m C o n t e n t > < ! [ C D A T A [ 1 1 . 0 . 9 1 6 5 . 1 1 8 6 ] ] > < / C u s t o m C o n t e n t > < / G e m i n i > 
</file>

<file path=customXml/item7.xml>��< ? x m l   v e r s i o n = " 1 . 0 "   e n c o d i n g = " U T F - 1 6 " ? > < G e m i n i   x m l n s = " h t t p : / / g e m i n i / p i v o t c u s t o m i z a t i o n / S h o w H i d d e n " > < C u s t o m C o n t e n t > < ! [ C D A T A [ T r u e ] ] > < / C u s t o m C o n t e n t > < / G e m i n i > 
</file>

<file path=customXml/item8.xml>��< ? x m l   v e r s i o n = " 1 . 0 "   e n c o d i n g = " U T F - 1 6 " ? > < G e m i n i   x m l n s = " h t t p : / / g e m i n i / p i v o t c u s t o m i z a t i o n / C l i e n t W i n d o w X M L " > < C u s t o m C o n t e n t > < ! [ C D A T A [ H o s p i t a l   E m e r g e n c y   R o o m   D a t a _ 4 1 8 3 c c e b - 4 f 8 d - 4 3 c f - a 5 b 0 - 1 0 f 1 5 c 4 6 a 8 b 4 ] ] > < / 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78FDC78D-CEF4-43D5-817E-8248D456E2DF}">
  <ds:schemaRefs/>
</ds:datastoreItem>
</file>

<file path=customXml/itemProps10.xml><?xml version="1.0" encoding="utf-8"?>
<ds:datastoreItem xmlns:ds="http://schemas.openxmlformats.org/officeDocument/2006/customXml" ds:itemID="{31C0BC08-4FF9-4AA7-AC76-168CD2B8B511}">
  <ds:schemaRefs/>
</ds:datastoreItem>
</file>

<file path=customXml/itemProps11.xml><?xml version="1.0" encoding="utf-8"?>
<ds:datastoreItem xmlns:ds="http://schemas.openxmlformats.org/officeDocument/2006/customXml" ds:itemID="{46D7D404-1AAB-4696-AA99-F53BB6FC856B}">
  <ds:schemaRefs/>
</ds:datastoreItem>
</file>

<file path=customXml/itemProps12.xml><?xml version="1.0" encoding="utf-8"?>
<ds:datastoreItem xmlns:ds="http://schemas.openxmlformats.org/officeDocument/2006/customXml" ds:itemID="{FA759B4D-0F54-4944-9F27-E9D6DA543D19}">
  <ds:schemaRefs/>
</ds:datastoreItem>
</file>

<file path=customXml/itemProps13.xml><?xml version="1.0" encoding="utf-8"?>
<ds:datastoreItem xmlns:ds="http://schemas.openxmlformats.org/officeDocument/2006/customXml" ds:itemID="{656EF89D-7550-4E41-94C3-E132ED91BFFC}">
  <ds:schemaRefs/>
</ds:datastoreItem>
</file>

<file path=customXml/itemProps14.xml><?xml version="1.0" encoding="utf-8"?>
<ds:datastoreItem xmlns:ds="http://schemas.openxmlformats.org/officeDocument/2006/customXml" ds:itemID="{CB66DBAD-9AD7-406E-857C-773B4212262C}">
  <ds:schemaRefs/>
</ds:datastoreItem>
</file>

<file path=customXml/itemProps15.xml><?xml version="1.0" encoding="utf-8"?>
<ds:datastoreItem xmlns:ds="http://schemas.openxmlformats.org/officeDocument/2006/customXml" ds:itemID="{67FD0352-EE30-4D15-9ED2-231C0EC7DED9}">
  <ds:schemaRefs/>
</ds:datastoreItem>
</file>

<file path=customXml/itemProps16.xml><?xml version="1.0" encoding="utf-8"?>
<ds:datastoreItem xmlns:ds="http://schemas.openxmlformats.org/officeDocument/2006/customXml" ds:itemID="{6D3F11C5-1149-4AA1-93E8-32DF93195423}">
  <ds:schemaRefs/>
</ds:datastoreItem>
</file>

<file path=customXml/itemProps17.xml><?xml version="1.0" encoding="utf-8"?>
<ds:datastoreItem xmlns:ds="http://schemas.openxmlformats.org/officeDocument/2006/customXml" ds:itemID="{9673788A-B47F-45BB-8AA9-9CE6901BFF0B}">
  <ds:schemaRefs/>
</ds:datastoreItem>
</file>

<file path=customXml/itemProps18.xml><?xml version="1.0" encoding="utf-8"?>
<ds:datastoreItem xmlns:ds="http://schemas.openxmlformats.org/officeDocument/2006/customXml" ds:itemID="{3260F0FC-7F6A-4D7D-B255-E1B95FAACEF8}">
  <ds:schemaRefs/>
</ds:datastoreItem>
</file>

<file path=customXml/itemProps19.xml><?xml version="1.0" encoding="utf-8"?>
<ds:datastoreItem xmlns:ds="http://schemas.openxmlformats.org/officeDocument/2006/customXml" ds:itemID="{14E21C94-6233-4F51-8B55-38DE6A575078}">
  <ds:schemaRefs>
    <ds:schemaRef ds:uri="http://schemas.microsoft.com/DataMashup"/>
  </ds:schemaRefs>
</ds:datastoreItem>
</file>

<file path=customXml/itemProps2.xml><?xml version="1.0" encoding="utf-8"?>
<ds:datastoreItem xmlns:ds="http://schemas.openxmlformats.org/officeDocument/2006/customXml" ds:itemID="{DC7CBFA8-E0C8-473C-AD46-88DEFDDCDEF7}">
  <ds:schemaRefs/>
</ds:datastoreItem>
</file>

<file path=customXml/itemProps3.xml><?xml version="1.0" encoding="utf-8"?>
<ds:datastoreItem xmlns:ds="http://schemas.openxmlformats.org/officeDocument/2006/customXml" ds:itemID="{D16978D4-8B0C-4C2A-A8D0-26F93A0863E5}">
  <ds:schemaRefs/>
</ds:datastoreItem>
</file>

<file path=customXml/itemProps4.xml><?xml version="1.0" encoding="utf-8"?>
<ds:datastoreItem xmlns:ds="http://schemas.openxmlformats.org/officeDocument/2006/customXml" ds:itemID="{F0C4F7E7-13A8-4C59-9849-9042A5884DF7}">
  <ds:schemaRefs/>
</ds:datastoreItem>
</file>

<file path=customXml/itemProps5.xml><?xml version="1.0" encoding="utf-8"?>
<ds:datastoreItem xmlns:ds="http://schemas.openxmlformats.org/officeDocument/2006/customXml" ds:itemID="{0AD12DFB-BEDD-4820-839B-8A7BAE8F8422}">
  <ds:schemaRefs/>
</ds:datastoreItem>
</file>

<file path=customXml/itemProps6.xml><?xml version="1.0" encoding="utf-8"?>
<ds:datastoreItem xmlns:ds="http://schemas.openxmlformats.org/officeDocument/2006/customXml" ds:itemID="{0B3510D1-A8D1-4091-9E19-EB8FA6DD20FA}">
  <ds:schemaRefs/>
</ds:datastoreItem>
</file>

<file path=customXml/itemProps7.xml><?xml version="1.0" encoding="utf-8"?>
<ds:datastoreItem xmlns:ds="http://schemas.openxmlformats.org/officeDocument/2006/customXml" ds:itemID="{4D3F6955-4DCA-4105-9D8A-F676AD0F3CAD}">
  <ds:schemaRefs/>
</ds:datastoreItem>
</file>

<file path=customXml/itemProps8.xml><?xml version="1.0" encoding="utf-8"?>
<ds:datastoreItem xmlns:ds="http://schemas.openxmlformats.org/officeDocument/2006/customXml" ds:itemID="{456E517F-95C7-4A44-8D74-EBB5367B1D91}">
  <ds:schemaRefs/>
</ds:datastoreItem>
</file>

<file path=customXml/itemProps9.xml><?xml version="1.0" encoding="utf-8"?>
<ds:datastoreItem xmlns:ds="http://schemas.openxmlformats.org/officeDocument/2006/customXml" ds:itemID="{8BB589A0-565E-4AFA-8B0C-84B5D3AC19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satisfaction scope</vt:lpstr>
      <vt:lpstr>avg wait time</vt:lpstr>
      <vt:lpstr>no of patient in 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Swati</dc:creator>
  <cp:lastModifiedBy>Swati</cp:lastModifiedBy>
  <dcterms:created xsi:type="dcterms:W3CDTF">2025-03-15T10:31:56Z</dcterms:created>
  <dcterms:modified xsi:type="dcterms:W3CDTF">2025-03-17T11:47:32Z</dcterms:modified>
</cp:coreProperties>
</file>