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ocuments\Grant\properties\"/>
    </mc:Choice>
  </mc:AlternateContent>
  <xr:revisionPtr revIDLastSave="0" documentId="13_ncr:1_{7323E0E8-51F6-4DBF-AC17-1A704982AF04}" xr6:coauthVersionLast="47" xr6:coauthVersionMax="47" xr10:uidLastSave="{00000000-0000-0000-0000-000000000000}"/>
  <bookViews>
    <workbookView xWindow="-108" yWindow="-108" windowWidth="23256" windowHeight="13896" xr2:uid="{3A344037-475E-4FF0-A760-C04AD0810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5" i="1" l="1"/>
  <c r="H124" i="1"/>
  <c r="E124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H114" i="1"/>
  <c r="E114" i="1"/>
  <c r="H113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92" i="1"/>
  <c r="E92" i="1"/>
  <c r="H91" i="1"/>
  <c r="E91" i="1"/>
  <c r="H90" i="1"/>
  <c r="E90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</calcChain>
</file>

<file path=xl/sharedStrings.xml><?xml version="1.0" encoding="utf-8"?>
<sst xmlns="http://schemas.openxmlformats.org/spreadsheetml/2006/main" count="342" uniqueCount="208">
  <si>
    <t>PARCEL #</t>
  </si>
  <si>
    <t>PROPERTY</t>
  </si>
  <si>
    <t>K-RANCH</t>
  </si>
  <si>
    <t>10143108A 7</t>
  </si>
  <si>
    <t>WS APTS</t>
  </si>
  <si>
    <t>CRAWFORT LOTS</t>
  </si>
  <si>
    <t>CHURCH</t>
  </si>
  <si>
    <t>MORLEY CROSS RD</t>
  </si>
  <si>
    <t>10213006E</t>
  </si>
  <si>
    <t>BV APTS</t>
  </si>
  <si>
    <t>10522008D</t>
  </si>
  <si>
    <t>MH-NORTHCROSS</t>
  </si>
  <si>
    <t>DRIVE INN  ANNIE'S</t>
  </si>
  <si>
    <t>MH (OFFICES)</t>
  </si>
  <si>
    <t>10201005 7</t>
  </si>
  <si>
    <t>BIRD HILL M.H.P/AUG '04</t>
  </si>
  <si>
    <t>10201005A</t>
  </si>
  <si>
    <t>BIRD HILL M.H.P 35 ACRES</t>
  </si>
  <si>
    <t>10201012A 6</t>
  </si>
  <si>
    <t>VETERANS/SEPT'04</t>
  </si>
  <si>
    <t>10201034B</t>
  </si>
  <si>
    <t>SANCHEZ - W 156 MARIPOSA</t>
  </si>
  <si>
    <t>10201036A 6</t>
  </si>
  <si>
    <t>PRESTON M.H.P./APR.'04</t>
  </si>
  <si>
    <t>10201036B</t>
  </si>
  <si>
    <t>2085 N GRAND/MINI STORAGE</t>
  </si>
  <si>
    <t>LAS PALMAS</t>
  </si>
  <si>
    <t>10201083 3</t>
  </si>
  <si>
    <t>MASTICK WAY</t>
  </si>
  <si>
    <t>RRR LOT B</t>
  </si>
  <si>
    <t>RRR LOT C - 2047 OCEAN GARDEN DR (DESERT SKY)</t>
  </si>
  <si>
    <t>10201098D 3</t>
  </si>
  <si>
    <t>10202009 2</t>
  </si>
  <si>
    <t>KORY WAREHOUSE</t>
  </si>
  <si>
    <t>10203008G</t>
  </si>
  <si>
    <t>SAN FELIPE LOTS</t>
  </si>
  <si>
    <t>10203008H</t>
  </si>
  <si>
    <t>10203018A</t>
  </si>
  <si>
    <t>10203021B</t>
  </si>
  <si>
    <t>10204002A</t>
  </si>
  <si>
    <t xml:space="preserve">ESCALADA 200 ACRES - CIMARRON </t>
  </si>
  <si>
    <t>10204010E 5</t>
  </si>
  <si>
    <t>MARIPOSA  I</t>
  </si>
  <si>
    <t>10204019A 6</t>
  </si>
  <si>
    <t>M I P    II</t>
  </si>
  <si>
    <t>10204019B 5</t>
  </si>
  <si>
    <t>10204024A 0</t>
  </si>
  <si>
    <t>M I P    II - 1200 W IND PARK STE C (ACESSUM)</t>
  </si>
  <si>
    <t>10204043A 5</t>
  </si>
  <si>
    <t>M I P    I - 1481 N IND PARK DR 3 (R.L.R.)</t>
  </si>
  <si>
    <t>10204044C 6</t>
  </si>
  <si>
    <t>M I P    III</t>
  </si>
  <si>
    <t>10204048A</t>
  </si>
  <si>
    <t>MIP II - 1140 W MARIPOSA IND PARK (ARIVEL, TWIN PLANT)</t>
  </si>
  <si>
    <t>MARIPOSA IND. PARK LOT 12 - 1270 N INDUSTRIAL PARK AVE</t>
  </si>
  <si>
    <t>MARIPOSA IND. PARK LOT 13 - 1171 N INDUSTRIAL PARK DR</t>
  </si>
  <si>
    <t>10206017 7</t>
  </si>
  <si>
    <t>130 W. WHITE RD./SONIC P 5/14/09</t>
  </si>
  <si>
    <t>10206018 0</t>
  </si>
  <si>
    <t>120 W. WHITE RD./CRISPY F. P.2/17/09</t>
  </si>
  <si>
    <t>10207043A</t>
  </si>
  <si>
    <t>861 W CIARDULLI PL</t>
  </si>
  <si>
    <t>HOLLER</t>
  </si>
  <si>
    <t>BUENA VISTA APTS.</t>
  </si>
  <si>
    <t>NOGALES DEVELOPMENT - (GRAZING)</t>
  </si>
  <si>
    <t>10310017D</t>
  </si>
  <si>
    <t>ROYAL RD RANCH</t>
  </si>
  <si>
    <t>10310024A</t>
  </si>
  <si>
    <t>K-RANCH - 870 N PERKINS AVE (SUNSHINE PRESCHOOL)</t>
  </si>
  <si>
    <t>10310026 1</t>
  </si>
  <si>
    <t>10507003E</t>
  </si>
  <si>
    <t>NORAH'S RCH E1/2 294 OLD TUCSON RD</t>
  </si>
  <si>
    <t>NORAH'S RANCH SE</t>
  </si>
  <si>
    <t>CANYON APT</t>
  </si>
  <si>
    <t>10520004A 9</t>
  </si>
  <si>
    <t>10520008 2</t>
  </si>
  <si>
    <t>CANYON HOUSE/RANCH HOUSE</t>
  </si>
  <si>
    <t>10520009C 2</t>
  </si>
  <si>
    <t>PK OLD HSE *</t>
  </si>
  <si>
    <t xml:space="preserve">10520009G </t>
  </si>
  <si>
    <t>PK RANCH</t>
  </si>
  <si>
    <t>10520009K 1</t>
  </si>
  <si>
    <t>CASITA PROKTER</t>
  </si>
  <si>
    <t>PK McCOY - LUTHERAN CHURCH</t>
  </si>
  <si>
    <t>PK FIELDS - OLD TUCSON HWY</t>
  </si>
  <si>
    <t>10522023 1</t>
  </si>
  <si>
    <t>10522134B</t>
  </si>
  <si>
    <t>VILLA HERMOSA</t>
  </si>
  <si>
    <t>10524002 6</t>
  </si>
  <si>
    <t>FLAGSTONE APTS/OFFICES</t>
  </si>
  <si>
    <t>VALLE VERDE APTS</t>
  </si>
  <si>
    <t>10528016 9</t>
  </si>
  <si>
    <t>VOHLAND</t>
  </si>
  <si>
    <t>10528017A1</t>
  </si>
  <si>
    <t>VEGGIES</t>
  </si>
  <si>
    <t>10528017B</t>
  </si>
  <si>
    <t>NORTH FOOD BANK</t>
  </si>
  <si>
    <t>10533019A</t>
  </si>
  <si>
    <t>2847 N. CAMINO VISTA DEL CIELO</t>
  </si>
  <si>
    <t>10778094B</t>
  </si>
  <si>
    <t>WINDEMERE HOTEL</t>
  </si>
  <si>
    <t>WINDEMERE HOTEL EQUIPMENT</t>
  </si>
  <si>
    <t>0880360 015</t>
  </si>
  <si>
    <t xml:space="preserve">WINDEMERE PERSONAL </t>
  </si>
  <si>
    <t>11212099B 3</t>
  </si>
  <si>
    <t>TUBAC (EL MERCADO)</t>
  </si>
  <si>
    <t>11246011 8</t>
  </si>
  <si>
    <t>PALO PARADO</t>
  </si>
  <si>
    <t>11338002A</t>
  </si>
  <si>
    <t>RUBY SOUTHWEST</t>
  </si>
  <si>
    <t>11338003A</t>
  </si>
  <si>
    <t>NORAHS RANCH N1/2</t>
  </si>
  <si>
    <t>NORAH'S RANCH FRONT PT</t>
  </si>
  <si>
    <t>NORAH'S RANCH NORTH SIDE</t>
  </si>
  <si>
    <t>NORA'S RANCH - KALIROY</t>
  </si>
  <si>
    <t>NORAH'S RANCH - DELTA</t>
  </si>
  <si>
    <t>NORAH'S - KALIROY/DELTA</t>
  </si>
  <si>
    <t>11343003B</t>
  </si>
  <si>
    <t>PK WEST</t>
  </si>
  <si>
    <t>11345165A 5</t>
  </si>
  <si>
    <t>FAIRWAY-PROTECH/OCT'04</t>
  </si>
  <si>
    <t>SANCHEZ HSE - 1488 POTRERO</t>
  </si>
  <si>
    <t>MH - 1310 FAIRWAY</t>
  </si>
  <si>
    <t>11346037A 0</t>
  </si>
  <si>
    <t>MARIPOSA RANCH LOTG - 1590 W CALLE PLATA</t>
  </si>
  <si>
    <t>11346038C 1</t>
  </si>
  <si>
    <t>MARIPOSA RANCH LOTK</t>
  </si>
  <si>
    <t>11346051 1</t>
  </si>
  <si>
    <t xml:space="preserve">LA QUINTA II LOT 1 - FLO0D PLANE    </t>
  </si>
  <si>
    <t>11349013A 9</t>
  </si>
  <si>
    <t>MARIPOSA III</t>
  </si>
  <si>
    <t>11349013B 8</t>
  </si>
  <si>
    <t>MARIPOSA II - 480 N MARIPOSA RD</t>
  </si>
  <si>
    <t>11349019B 6</t>
  </si>
  <si>
    <t>N I P - 225 N FREEPORT DR (DAVIDS)</t>
  </si>
  <si>
    <t>11349019E 3</t>
  </si>
  <si>
    <t>N I P - 92 N FREEPORT DR (EMPTY LOT)</t>
  </si>
  <si>
    <t>11349019G</t>
  </si>
  <si>
    <t>NIP - 150 N FREEPORT (CORP ADUANA RIBACOESQU)</t>
  </si>
  <si>
    <t>11349019H 0</t>
  </si>
  <si>
    <t>N I P</t>
  </si>
  <si>
    <t>11349024A 1</t>
  </si>
  <si>
    <t>N I P - 180 N FREEPORT DR (MARINOS WHSE)</t>
  </si>
  <si>
    <t>11349024B 0</t>
  </si>
  <si>
    <t>N I P - 149 N FREEPORT DR (PALLETUSMEX)</t>
  </si>
  <si>
    <t>11349026B</t>
  </si>
  <si>
    <t>BARRON NIP 100 ACRES</t>
  </si>
  <si>
    <t>BARRON NIP 30.04 ACRES</t>
  </si>
  <si>
    <t>12130019B</t>
  </si>
  <si>
    <t>COMMUNICATION TOWER (THEO)</t>
  </si>
  <si>
    <t>12401057 8</t>
  </si>
  <si>
    <t>1249 CALLE PICO GORDO</t>
  </si>
  <si>
    <t>12401062 2</t>
  </si>
  <si>
    <t>410 VIA CALANDRIA</t>
  </si>
  <si>
    <t>412 VIA CALANDRIA</t>
  </si>
  <si>
    <t>1209 CAMINO GILBERTO</t>
  </si>
  <si>
    <t>12402102 8</t>
  </si>
  <si>
    <t>419 CAMINO DEL PATIO</t>
  </si>
  <si>
    <t>462 AVE PAPALOTE</t>
  </si>
  <si>
    <t>14001005 5</t>
  </si>
  <si>
    <t>COMBATE (K&amp;F) - FLOOD PLANE</t>
  </si>
  <si>
    <t>10201035N 7</t>
  </si>
  <si>
    <t>1967 N. GRAND  (LARRIVAS) LMP</t>
  </si>
  <si>
    <t>10201074 7</t>
  </si>
  <si>
    <t>MARIPOSA HOTEL</t>
  </si>
  <si>
    <t>10213019A</t>
  </si>
  <si>
    <t>BUENA VISTA HOUSE</t>
  </si>
  <si>
    <t>10213019B</t>
  </si>
  <si>
    <t>BUENA VISTA TOWER</t>
  </si>
  <si>
    <t>10526034 5</t>
  </si>
  <si>
    <t>PATE</t>
  </si>
  <si>
    <t>10203002C 1</t>
  </si>
  <si>
    <t xml:space="preserve">R.O.C. </t>
  </si>
  <si>
    <t>10203002H 6</t>
  </si>
  <si>
    <t>10203002K</t>
  </si>
  <si>
    <t>10306002A 9</t>
  </si>
  <si>
    <t>20 ACRES MONTE CARLO</t>
  </si>
  <si>
    <t>10310024B</t>
  </si>
  <si>
    <t>LAND</t>
  </si>
  <si>
    <t>10323265A</t>
  </si>
  <si>
    <t>MONTE CARLO APTS+</t>
  </si>
  <si>
    <t>10201074B 5</t>
  </si>
  <si>
    <t>LOMA LINDA MALL LLC</t>
  </si>
  <si>
    <t>10201074C4</t>
  </si>
  <si>
    <t>DELTA PROP. LLP</t>
  </si>
  <si>
    <t>10801142C</t>
  </si>
  <si>
    <t>6910 N. MERCER SPRINGS</t>
  </si>
  <si>
    <t>2551 E CALLE SIN RUIDO PU 06/08/09</t>
  </si>
  <si>
    <t>3700 E. ROSE PEAK PL (P.SEP,'09)</t>
  </si>
  <si>
    <t>TUC HSE. 3654 N. SUNTERRA</t>
  </si>
  <si>
    <t>133197050 1</t>
  </si>
  <si>
    <t>TUC CONDO 987 N. CARIBE</t>
  </si>
  <si>
    <t>133197160 3</t>
  </si>
  <si>
    <t xml:space="preserve">TUC CONDO 1009 N. CARIBE </t>
  </si>
  <si>
    <t>3290 S. CANOA PLAZA</t>
  </si>
  <si>
    <t>County</t>
  </si>
  <si>
    <t>NPM #1 SANTA CRUZ</t>
  </si>
  <si>
    <t>NPM#2 SANTA CRUZ</t>
  </si>
  <si>
    <t>NPM#3 SANTA CRUZ</t>
  </si>
  <si>
    <t>LOMA LINDA SANTA CRUZ</t>
  </si>
  <si>
    <t>NPM #1 PIMA</t>
  </si>
  <si>
    <t>MORGAN *                   FLOOD PLANE</t>
  </si>
  <si>
    <t xml:space="preserve">DRIVE INN                   </t>
  </si>
  <si>
    <t>TOTAL FCV 2017</t>
  </si>
  <si>
    <t>LIMITED VALUE 2017</t>
  </si>
  <si>
    <t>LIMITED VALUE 2018</t>
  </si>
  <si>
    <t>FCV VARIANCE</t>
  </si>
  <si>
    <t>LPV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</si>
</sst>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3" fillId="0" borderId="0" xfId="2" applyFont="1" applyBorder="1" applyAlignment="1">
      <alignment horizontal="right"/>
    </xf>
    <xf numFmtId="1" fontId="3" fillId="0" borderId="0" xfId="2" applyNumberFormat="1" applyFont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0" fontId="3" fillId="0" borderId="0" xfId="2" quotePrefix="1" applyFont="1" applyBorder="1" applyAlignment="1">
      <alignment horizontal="right"/>
    </xf>
    <xf numFmtId="1" fontId="3" fillId="0" borderId="0" xfId="1" applyNumberFormat="1" applyFont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" fontId="3" fillId="0" borderId="0" xfId="1" applyNumberFormat="1" applyFont="1" applyFill="1" applyBorder="1" applyAlignment="1">
      <alignment horizontal="right"/>
    </xf>
    <xf numFmtId="1" fontId="3" fillId="0" borderId="0" xfId="3" applyNumberFormat="1" applyFont="1" applyBorder="1" applyAlignment="1">
      <alignment horizontal="right"/>
    </xf>
    <xf numFmtId="1" fontId="3" fillId="0" borderId="0" xfId="1" applyNumberFormat="1" applyFont="1" applyBorder="1" applyAlignment="1">
      <alignment horizontal="right" vertical="center"/>
    </xf>
    <xf numFmtId="44" fontId="3" fillId="0" borderId="0" xfId="4" applyFont="1" applyFill="1" applyBorder="1" applyAlignment="1">
      <alignment horizontal="right"/>
    </xf>
    <xf numFmtId="1" fontId="3" fillId="0" borderId="0" xfId="4" applyNumberFormat="1" applyFont="1" applyFill="1" applyBorder="1" applyAlignment="1">
      <alignment horizontal="right"/>
    </xf>
  </cellXfs>
  <cellStyles count="5">
    <cellStyle name="Comma" xfId="1" builtinId="3"/>
    <cellStyle name="Comma 2" xfId="3" xr:uid="{48C06BA6-2458-4272-9C71-359A29FA08CB}"/>
    <cellStyle name="Currency 2" xfId="4" xr:uid="{17142692-9DE6-4C60-BF30-05D519F1E72B}"/>
    <cellStyle name="Normal" xfId="0" builtinId="0"/>
    <cellStyle name="Normal 2" xfId="2" xr:uid="{0973DB05-DDF8-4D55-B9B1-B2570525E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579-52BE-4E48-98D1-885AE961A1FF}">
  <dimension ref="A1:I125"/>
  <sheetViews>
    <sheetView tabSelected="1" workbookViewId="0">
      <selection activeCell="B12" sqref="B12"/>
    </sheetView>
  </sheetViews>
  <sheetFormatPr defaultRowHeight="14.4" x14ac:dyDescent="0.3"/>
  <cols>
    <col min="1" max="1" width="11.77734375" style="1" bestFit="1" customWidth="1"/>
    <col min="2" max="2" width="51.88671875" style="1" bestFit="1" customWidth="1"/>
    <col min="3" max="4" width="14.44140625" style="2" bestFit="1" customWidth="1"/>
    <col min="5" max="5" width="13.109375" style="2" bestFit="1" customWidth="1"/>
    <col min="6" max="7" width="18.44140625" style="2" bestFit="1" customWidth="1"/>
    <col min="8" max="8" width="12.88671875" style="2" bestFit="1" customWidth="1"/>
    <col min="9" max="9" width="22.6640625" style="1" bestFit="1" customWidth="1"/>
    <col min="10" max="16384" width="8.88671875" style="1"/>
  </cols>
  <sheetData>
    <row r="1" spans="1:9" x14ac:dyDescent="0.3">
      <c r="A1" s="3" t="s">
        <v>0</v>
      </c>
      <c r="B1" s="3" t="s">
        <v>1</v>
      </c>
      <c r="C1" s="4" t="s">
        <v>203</v>
      </c>
      <c r="D1" s="4" t="s">
        <v>203</v>
      </c>
      <c r="E1" s="4" t="s">
        <v>206</v>
      </c>
      <c r="F1" s="4" t="s">
        <v>204</v>
      </c>
      <c r="G1" s="4" t="s">
        <v>205</v>
      </c>
      <c r="H1" s="2" t="s">
        <v>207</v>
      </c>
      <c r="I1" s="5" t="s">
        <v>195</v>
      </c>
    </row>
    <row r="2" spans="1:9" x14ac:dyDescent="0.3">
      <c r="A2" s="3">
        <v>10127023</v>
      </c>
      <c r="B2" s="3" t="s">
        <v>2</v>
      </c>
      <c r="C2" s="7">
        <v>24000</v>
      </c>
      <c r="D2" s="7">
        <v>24000</v>
      </c>
      <c r="E2" s="7">
        <f t="shared" ref="E2:E64" si="0">D2-C2</f>
        <v>0</v>
      </c>
      <c r="F2" s="7">
        <v>24000</v>
      </c>
      <c r="G2" s="7">
        <v>24000</v>
      </c>
      <c r="H2" s="7">
        <f t="shared" ref="H2:H64" si="1">G2-F2</f>
        <v>0</v>
      </c>
      <c r="I2" s="1" t="s">
        <v>196</v>
      </c>
    </row>
    <row r="3" spans="1:9" x14ac:dyDescent="0.3">
      <c r="A3" s="3">
        <v>10127024</v>
      </c>
      <c r="B3" s="3" t="s">
        <v>2</v>
      </c>
      <c r="C3" s="7">
        <v>96351</v>
      </c>
      <c r="D3" s="7">
        <v>100792</v>
      </c>
      <c r="E3" s="7">
        <f t="shared" si="0"/>
        <v>4441</v>
      </c>
      <c r="F3" s="7">
        <v>96351</v>
      </c>
      <c r="G3" s="7">
        <v>100792</v>
      </c>
      <c r="H3" s="7">
        <f t="shared" si="1"/>
        <v>4441</v>
      </c>
      <c r="I3" s="1" t="s">
        <v>196</v>
      </c>
    </row>
    <row r="4" spans="1:9" x14ac:dyDescent="0.3">
      <c r="A4" s="3">
        <v>10130009</v>
      </c>
      <c r="B4" s="3" t="s">
        <v>2</v>
      </c>
      <c r="C4" s="7">
        <v>11700</v>
      </c>
      <c r="D4" s="7">
        <v>11700</v>
      </c>
      <c r="E4" s="7">
        <f t="shared" si="0"/>
        <v>0</v>
      </c>
      <c r="F4" s="7">
        <v>11700</v>
      </c>
      <c r="G4" s="7">
        <v>11700</v>
      </c>
      <c r="H4" s="7">
        <f t="shared" si="1"/>
        <v>0</v>
      </c>
      <c r="I4" s="1" t="s">
        <v>196</v>
      </c>
    </row>
    <row r="5" spans="1:9" x14ac:dyDescent="0.3">
      <c r="A5" s="3" t="s">
        <v>3</v>
      </c>
      <c r="B5" s="3" t="s">
        <v>4</v>
      </c>
      <c r="C5" s="7">
        <v>76123</v>
      </c>
      <c r="D5" s="7">
        <v>78830</v>
      </c>
      <c r="E5" s="7">
        <f t="shared" si="0"/>
        <v>2707</v>
      </c>
      <c r="F5" s="7">
        <v>76123</v>
      </c>
      <c r="G5" s="7">
        <v>78830</v>
      </c>
      <c r="H5" s="7">
        <f t="shared" si="1"/>
        <v>2707</v>
      </c>
      <c r="I5" s="1" t="s">
        <v>196</v>
      </c>
    </row>
    <row r="6" spans="1:9" x14ac:dyDescent="0.3">
      <c r="A6" s="3">
        <v>10145078</v>
      </c>
      <c r="B6" s="3" t="s">
        <v>5</v>
      </c>
      <c r="C6" s="7">
        <v>5650</v>
      </c>
      <c r="D6" s="7">
        <v>5650</v>
      </c>
      <c r="E6" s="7">
        <f t="shared" si="0"/>
        <v>0</v>
      </c>
      <c r="F6" s="7">
        <v>5650</v>
      </c>
      <c r="G6" s="7">
        <v>5650</v>
      </c>
      <c r="H6" s="7">
        <f t="shared" si="1"/>
        <v>0</v>
      </c>
      <c r="I6" s="1" t="s">
        <v>196</v>
      </c>
    </row>
    <row r="7" spans="1:9" x14ac:dyDescent="0.3">
      <c r="A7" s="3">
        <v>10146055</v>
      </c>
      <c r="B7" s="3" t="s">
        <v>6</v>
      </c>
      <c r="C7" s="7">
        <v>87450</v>
      </c>
      <c r="D7" s="7">
        <v>87450</v>
      </c>
      <c r="E7" s="7">
        <f t="shared" si="0"/>
        <v>0</v>
      </c>
      <c r="F7" s="7">
        <v>87450</v>
      </c>
      <c r="G7" s="7">
        <v>87450</v>
      </c>
      <c r="H7" s="7">
        <f t="shared" si="1"/>
        <v>0</v>
      </c>
      <c r="I7" s="1" t="s">
        <v>196</v>
      </c>
    </row>
    <row r="8" spans="1:9" x14ac:dyDescent="0.3">
      <c r="A8" s="3">
        <v>10149022</v>
      </c>
      <c r="B8" s="3" t="s">
        <v>7</v>
      </c>
      <c r="C8" s="7">
        <v>224332</v>
      </c>
      <c r="D8" s="7">
        <v>247815</v>
      </c>
      <c r="E8" s="7">
        <f t="shared" si="0"/>
        <v>23483</v>
      </c>
      <c r="F8" s="7">
        <v>224332</v>
      </c>
      <c r="G8" s="7">
        <v>235549</v>
      </c>
      <c r="H8" s="7">
        <f t="shared" si="1"/>
        <v>11217</v>
      </c>
      <c r="I8" s="1" t="s">
        <v>196</v>
      </c>
    </row>
    <row r="9" spans="1:9" x14ac:dyDescent="0.3">
      <c r="A9" s="3" t="s">
        <v>8</v>
      </c>
      <c r="B9" s="3" t="s">
        <v>9</v>
      </c>
      <c r="C9" s="7">
        <v>42960</v>
      </c>
      <c r="D9" s="7">
        <v>42960</v>
      </c>
      <c r="E9" s="7">
        <f t="shared" si="0"/>
        <v>0</v>
      </c>
      <c r="F9" s="7">
        <v>42960</v>
      </c>
      <c r="G9" s="7">
        <v>42960</v>
      </c>
      <c r="H9" s="7">
        <f t="shared" si="1"/>
        <v>0</v>
      </c>
      <c r="I9" s="1" t="s">
        <v>196</v>
      </c>
    </row>
    <row r="10" spans="1:9" x14ac:dyDescent="0.3">
      <c r="A10" s="3" t="s">
        <v>10</v>
      </c>
      <c r="B10" s="3" t="s">
        <v>11</v>
      </c>
      <c r="C10" s="7">
        <v>760</v>
      </c>
      <c r="D10" s="7">
        <v>760</v>
      </c>
      <c r="E10" s="7">
        <f t="shared" si="0"/>
        <v>0</v>
      </c>
      <c r="F10" s="7">
        <v>760</v>
      </c>
      <c r="G10" s="7">
        <v>760</v>
      </c>
      <c r="H10" s="7">
        <f t="shared" si="1"/>
        <v>0</v>
      </c>
      <c r="I10" s="1" t="s">
        <v>196</v>
      </c>
    </row>
    <row r="11" spans="1:9" x14ac:dyDescent="0.3">
      <c r="A11" s="3">
        <v>10522013</v>
      </c>
      <c r="B11" s="3" t="s">
        <v>12</v>
      </c>
      <c r="C11" s="7">
        <v>21562</v>
      </c>
      <c r="D11" s="7">
        <v>39204</v>
      </c>
      <c r="E11" s="7">
        <f t="shared" si="0"/>
        <v>17642</v>
      </c>
      <c r="F11" s="7">
        <v>21562</v>
      </c>
      <c r="G11" s="7">
        <v>22640</v>
      </c>
      <c r="H11" s="7">
        <f t="shared" si="1"/>
        <v>1078</v>
      </c>
      <c r="I11" s="1" t="s">
        <v>196</v>
      </c>
    </row>
    <row r="12" spans="1:9" x14ac:dyDescent="0.3">
      <c r="A12" s="3">
        <v>10522027</v>
      </c>
      <c r="B12" s="3" t="s">
        <v>13</v>
      </c>
      <c r="C12" s="7">
        <v>231341</v>
      </c>
      <c r="D12" s="7">
        <v>271029</v>
      </c>
      <c r="E12" s="7">
        <f t="shared" si="0"/>
        <v>39688</v>
      </c>
      <c r="F12" s="7">
        <v>231341</v>
      </c>
      <c r="G12" s="7">
        <v>242908</v>
      </c>
      <c r="H12" s="7">
        <f t="shared" si="1"/>
        <v>11567</v>
      </c>
      <c r="I12" s="1" t="s">
        <v>196</v>
      </c>
    </row>
    <row r="13" spans="1:9" x14ac:dyDescent="0.3">
      <c r="A13" s="3" t="s">
        <v>14</v>
      </c>
      <c r="B13" s="3" t="s">
        <v>15</v>
      </c>
      <c r="C13" s="7">
        <v>247359</v>
      </c>
      <c r="D13" s="7">
        <v>260420</v>
      </c>
      <c r="E13" s="7">
        <f t="shared" si="0"/>
        <v>13061</v>
      </c>
      <c r="F13" s="7">
        <v>243246</v>
      </c>
      <c r="G13" s="7">
        <v>255408</v>
      </c>
      <c r="H13" s="7">
        <f t="shared" si="1"/>
        <v>12162</v>
      </c>
      <c r="I13" s="1" t="s">
        <v>196</v>
      </c>
    </row>
    <row r="14" spans="1:9" x14ac:dyDescent="0.3">
      <c r="A14" s="3" t="s">
        <v>16</v>
      </c>
      <c r="B14" s="3" t="s">
        <v>17</v>
      </c>
      <c r="C14" s="7">
        <v>52000</v>
      </c>
      <c r="D14" s="7">
        <v>53577</v>
      </c>
      <c r="E14" s="7">
        <f t="shared" si="0"/>
        <v>1577</v>
      </c>
      <c r="F14" s="7">
        <v>50888</v>
      </c>
      <c r="G14" s="7">
        <v>53432</v>
      </c>
      <c r="H14" s="7">
        <f t="shared" si="1"/>
        <v>2544</v>
      </c>
      <c r="I14" s="1" t="s">
        <v>196</v>
      </c>
    </row>
    <row r="15" spans="1:9" x14ac:dyDescent="0.3">
      <c r="A15" s="3" t="s">
        <v>18</v>
      </c>
      <c r="B15" s="3" t="s">
        <v>19</v>
      </c>
      <c r="C15" s="7">
        <v>1025695</v>
      </c>
      <c r="D15" s="7">
        <v>1108846</v>
      </c>
      <c r="E15" s="7">
        <f t="shared" si="0"/>
        <v>83151</v>
      </c>
      <c r="F15" s="7">
        <v>1012977</v>
      </c>
      <c r="G15" s="7">
        <v>1063626</v>
      </c>
      <c r="H15" s="7">
        <f t="shared" si="1"/>
        <v>50649</v>
      </c>
      <c r="I15" s="1" t="s">
        <v>196</v>
      </c>
    </row>
    <row r="16" spans="1:9" x14ac:dyDescent="0.3">
      <c r="A16" s="3" t="s">
        <v>20</v>
      </c>
      <c r="B16" s="3" t="s">
        <v>21</v>
      </c>
      <c r="C16" s="7">
        <v>405603</v>
      </c>
      <c r="D16" s="7">
        <v>435250</v>
      </c>
      <c r="E16" s="7">
        <f t="shared" si="0"/>
        <v>29647</v>
      </c>
      <c r="F16" s="7">
        <v>405603</v>
      </c>
      <c r="G16" s="7">
        <v>425883</v>
      </c>
      <c r="H16" s="7">
        <f t="shared" si="1"/>
        <v>20280</v>
      </c>
      <c r="I16" s="1" t="s">
        <v>196</v>
      </c>
    </row>
    <row r="17" spans="1:9" x14ac:dyDescent="0.3">
      <c r="A17" s="3" t="s">
        <v>22</v>
      </c>
      <c r="B17" s="3" t="s">
        <v>23</v>
      </c>
      <c r="C17" s="7">
        <v>1261518</v>
      </c>
      <c r="D17" s="7">
        <v>1288607</v>
      </c>
      <c r="E17" s="7">
        <f t="shared" si="0"/>
        <v>27089</v>
      </c>
      <c r="F17" s="7">
        <v>1261518</v>
      </c>
      <c r="G17" s="7">
        <v>1288607</v>
      </c>
      <c r="H17" s="7">
        <f t="shared" si="1"/>
        <v>27089</v>
      </c>
      <c r="I17" s="1" t="s">
        <v>196</v>
      </c>
    </row>
    <row r="18" spans="1:9" x14ac:dyDescent="0.3">
      <c r="A18" s="3" t="s">
        <v>24</v>
      </c>
      <c r="B18" s="3" t="s">
        <v>25</v>
      </c>
      <c r="C18" s="7">
        <v>1086811</v>
      </c>
      <c r="D18" s="7">
        <v>1170246</v>
      </c>
      <c r="E18" s="7">
        <f t="shared" si="0"/>
        <v>83435</v>
      </c>
      <c r="F18" s="7">
        <v>1086811</v>
      </c>
      <c r="G18" s="7">
        <v>1141152</v>
      </c>
      <c r="H18" s="7">
        <f t="shared" si="1"/>
        <v>54341</v>
      </c>
      <c r="I18" s="1" t="s">
        <v>196</v>
      </c>
    </row>
    <row r="19" spans="1:9" x14ac:dyDescent="0.3">
      <c r="A19" s="3">
        <v>10201038</v>
      </c>
      <c r="B19" s="3" t="s">
        <v>26</v>
      </c>
      <c r="C19" s="7">
        <v>566213</v>
      </c>
      <c r="D19" s="7">
        <v>3168171</v>
      </c>
      <c r="E19" s="7">
        <f t="shared" si="0"/>
        <v>2601958</v>
      </c>
      <c r="F19" s="7">
        <v>566213</v>
      </c>
      <c r="G19" s="7">
        <v>594524</v>
      </c>
      <c r="H19" s="7">
        <f t="shared" si="1"/>
        <v>28311</v>
      </c>
      <c r="I19" s="1" t="s">
        <v>196</v>
      </c>
    </row>
    <row r="20" spans="1:9" x14ac:dyDescent="0.3">
      <c r="A20" s="3" t="s">
        <v>27</v>
      </c>
      <c r="B20" s="3" t="s">
        <v>28</v>
      </c>
      <c r="C20" s="7">
        <v>223463</v>
      </c>
      <c r="D20" s="7">
        <v>223463</v>
      </c>
      <c r="E20" s="7">
        <f t="shared" si="0"/>
        <v>0</v>
      </c>
      <c r="F20" s="7">
        <v>223463</v>
      </c>
      <c r="G20" s="7">
        <v>223463</v>
      </c>
      <c r="H20" s="7">
        <f t="shared" si="1"/>
        <v>0</v>
      </c>
      <c r="I20" s="1" t="s">
        <v>196</v>
      </c>
    </row>
    <row r="21" spans="1:9" x14ac:dyDescent="0.3">
      <c r="A21" s="3">
        <v>10201088</v>
      </c>
      <c r="B21" s="3" t="s">
        <v>29</v>
      </c>
      <c r="C21" s="7">
        <v>44649</v>
      </c>
      <c r="D21" s="7">
        <v>44649</v>
      </c>
      <c r="E21" s="7">
        <f t="shared" si="0"/>
        <v>0</v>
      </c>
      <c r="F21" s="7">
        <v>44649</v>
      </c>
      <c r="G21" s="7">
        <v>44649</v>
      </c>
      <c r="H21" s="7">
        <f t="shared" si="1"/>
        <v>0</v>
      </c>
      <c r="I21" s="1" t="s">
        <v>196</v>
      </c>
    </row>
    <row r="22" spans="1:9" x14ac:dyDescent="0.3">
      <c r="A22" s="3">
        <v>10201089</v>
      </c>
      <c r="B22" s="3" t="s">
        <v>30</v>
      </c>
      <c r="C22" s="7">
        <v>278203</v>
      </c>
      <c r="D22" s="7">
        <v>306061</v>
      </c>
      <c r="E22" s="7">
        <f t="shared" si="0"/>
        <v>27858</v>
      </c>
      <c r="F22" s="7">
        <v>278203</v>
      </c>
      <c r="G22" s="7">
        <v>292113</v>
      </c>
      <c r="H22" s="7">
        <f t="shared" si="1"/>
        <v>13910</v>
      </c>
      <c r="I22" s="1" t="s">
        <v>196</v>
      </c>
    </row>
    <row r="23" spans="1:9" x14ac:dyDescent="0.3">
      <c r="A23" s="3" t="s">
        <v>31</v>
      </c>
      <c r="B23" s="3" t="s">
        <v>19</v>
      </c>
      <c r="C23" s="7">
        <v>681836</v>
      </c>
      <c r="D23" s="7">
        <v>748769</v>
      </c>
      <c r="E23" s="7">
        <f t="shared" si="0"/>
        <v>66933</v>
      </c>
      <c r="F23" s="7">
        <v>671465</v>
      </c>
      <c r="G23" s="7">
        <v>705038</v>
      </c>
      <c r="H23" s="7">
        <f t="shared" si="1"/>
        <v>33573</v>
      </c>
      <c r="I23" s="1" t="s">
        <v>196</v>
      </c>
    </row>
    <row r="24" spans="1:9" x14ac:dyDescent="0.3">
      <c r="A24" s="3" t="s">
        <v>32</v>
      </c>
      <c r="B24" s="3" t="s">
        <v>33</v>
      </c>
      <c r="C24" s="7">
        <v>202416</v>
      </c>
      <c r="D24" s="7">
        <v>212141</v>
      </c>
      <c r="E24" s="7">
        <f t="shared" si="0"/>
        <v>9725</v>
      </c>
      <c r="F24" s="7">
        <v>202416</v>
      </c>
      <c r="G24" s="7">
        <v>212141</v>
      </c>
      <c r="H24" s="7">
        <f t="shared" si="1"/>
        <v>9725</v>
      </c>
      <c r="I24" s="1" t="s">
        <v>196</v>
      </c>
    </row>
    <row r="25" spans="1:9" x14ac:dyDescent="0.3">
      <c r="A25" s="3" t="s">
        <v>34</v>
      </c>
      <c r="B25" s="3" t="s">
        <v>35</v>
      </c>
      <c r="C25" s="7">
        <v>10000</v>
      </c>
      <c r="D25" s="7">
        <v>10000</v>
      </c>
      <c r="E25" s="7">
        <f t="shared" si="0"/>
        <v>0</v>
      </c>
      <c r="F25" s="7">
        <v>10000</v>
      </c>
      <c r="G25" s="7">
        <v>10000</v>
      </c>
      <c r="H25" s="7">
        <f t="shared" si="1"/>
        <v>0</v>
      </c>
      <c r="I25" s="1" t="s">
        <v>196</v>
      </c>
    </row>
    <row r="26" spans="1:9" x14ac:dyDescent="0.3">
      <c r="A26" s="3" t="s">
        <v>36</v>
      </c>
      <c r="B26" s="3" t="s">
        <v>35</v>
      </c>
      <c r="C26" s="7">
        <v>500</v>
      </c>
      <c r="D26" s="7">
        <v>500</v>
      </c>
      <c r="E26" s="7">
        <f t="shared" si="0"/>
        <v>0</v>
      </c>
      <c r="F26" s="7">
        <v>500</v>
      </c>
      <c r="G26" s="7">
        <v>500</v>
      </c>
      <c r="H26" s="7">
        <f t="shared" si="1"/>
        <v>0</v>
      </c>
      <c r="I26" s="1" t="s">
        <v>196</v>
      </c>
    </row>
    <row r="27" spans="1:9" x14ac:dyDescent="0.3">
      <c r="A27" s="3" t="s">
        <v>37</v>
      </c>
      <c r="B27" s="3" t="s">
        <v>35</v>
      </c>
      <c r="C27" s="7">
        <v>52194</v>
      </c>
      <c r="D27" s="7">
        <v>52194</v>
      </c>
      <c r="E27" s="7">
        <f t="shared" si="0"/>
        <v>0</v>
      </c>
      <c r="F27" s="7">
        <v>52194</v>
      </c>
      <c r="G27" s="7">
        <v>52194</v>
      </c>
      <c r="H27" s="7">
        <f t="shared" si="1"/>
        <v>0</v>
      </c>
      <c r="I27" s="1" t="s">
        <v>196</v>
      </c>
    </row>
    <row r="28" spans="1:9" x14ac:dyDescent="0.3">
      <c r="A28" s="3" t="s">
        <v>38</v>
      </c>
      <c r="B28" s="3" t="s">
        <v>35</v>
      </c>
      <c r="C28" s="7">
        <v>55242</v>
      </c>
      <c r="D28" s="7">
        <v>55242</v>
      </c>
      <c r="E28" s="7">
        <f t="shared" si="0"/>
        <v>0</v>
      </c>
      <c r="F28" s="7">
        <v>55242</v>
      </c>
      <c r="G28" s="7">
        <v>55242</v>
      </c>
      <c r="H28" s="7">
        <f t="shared" si="1"/>
        <v>0</v>
      </c>
      <c r="I28" s="1" t="s">
        <v>196</v>
      </c>
    </row>
    <row r="29" spans="1:9" x14ac:dyDescent="0.3">
      <c r="A29" s="3">
        <v>10203022</v>
      </c>
      <c r="B29" s="3" t="s">
        <v>35</v>
      </c>
      <c r="C29" s="7">
        <v>30051</v>
      </c>
      <c r="D29" s="7">
        <v>30051</v>
      </c>
      <c r="E29" s="7">
        <f t="shared" si="0"/>
        <v>0</v>
      </c>
      <c r="F29" s="7">
        <v>30051</v>
      </c>
      <c r="G29" s="7">
        <v>30051</v>
      </c>
      <c r="H29" s="7">
        <f t="shared" si="1"/>
        <v>0</v>
      </c>
      <c r="I29" s="1" t="s">
        <v>196</v>
      </c>
    </row>
    <row r="30" spans="1:9" x14ac:dyDescent="0.3">
      <c r="A30" s="8" t="s">
        <v>39</v>
      </c>
      <c r="B30" s="8" t="s">
        <v>40</v>
      </c>
      <c r="C30" s="9"/>
      <c r="D30" s="9"/>
      <c r="E30" s="9"/>
      <c r="F30" s="9"/>
      <c r="G30" s="9"/>
      <c r="H30" s="9"/>
      <c r="I30" s="1" t="s">
        <v>196</v>
      </c>
    </row>
    <row r="31" spans="1:9" x14ac:dyDescent="0.3">
      <c r="A31" s="3" t="s">
        <v>41</v>
      </c>
      <c r="B31" s="3" t="s">
        <v>42</v>
      </c>
      <c r="C31" s="7">
        <v>176550</v>
      </c>
      <c r="D31" s="7">
        <v>176550</v>
      </c>
      <c r="E31" s="7">
        <f t="shared" si="0"/>
        <v>0</v>
      </c>
      <c r="F31" s="7">
        <v>176550</v>
      </c>
      <c r="G31" s="7">
        <v>176550</v>
      </c>
      <c r="H31" s="7">
        <f t="shared" si="1"/>
        <v>0</v>
      </c>
      <c r="I31" s="1" t="s">
        <v>196</v>
      </c>
    </row>
    <row r="32" spans="1:9" x14ac:dyDescent="0.3">
      <c r="A32" s="3" t="s">
        <v>43</v>
      </c>
      <c r="B32" s="3" t="s">
        <v>44</v>
      </c>
      <c r="C32" s="7">
        <v>225291</v>
      </c>
      <c r="D32" s="7">
        <v>240123</v>
      </c>
      <c r="E32" s="7">
        <f t="shared" si="0"/>
        <v>14832</v>
      </c>
      <c r="F32" s="7">
        <v>225291</v>
      </c>
      <c r="G32" s="7">
        <v>236556</v>
      </c>
      <c r="H32" s="7">
        <f t="shared" si="1"/>
        <v>11265</v>
      </c>
      <c r="I32" s="1" t="s">
        <v>196</v>
      </c>
    </row>
    <row r="33" spans="1:9" x14ac:dyDescent="0.3">
      <c r="A33" s="3" t="s">
        <v>45</v>
      </c>
      <c r="B33" s="3" t="s">
        <v>44</v>
      </c>
      <c r="C33" s="7">
        <v>478073</v>
      </c>
      <c r="D33" s="7">
        <v>496193</v>
      </c>
      <c r="E33" s="7">
        <f t="shared" si="0"/>
        <v>18120</v>
      </c>
      <c r="F33" s="7">
        <v>478073</v>
      </c>
      <c r="G33" s="7">
        <v>496193</v>
      </c>
      <c r="H33" s="7">
        <f t="shared" si="1"/>
        <v>18120</v>
      </c>
      <c r="I33" s="1" t="s">
        <v>196</v>
      </c>
    </row>
    <row r="34" spans="1:9" x14ac:dyDescent="0.3">
      <c r="A34" s="3" t="s">
        <v>46</v>
      </c>
      <c r="B34" s="3" t="s">
        <v>47</v>
      </c>
      <c r="C34" s="7">
        <v>1349038</v>
      </c>
      <c r="D34" s="7">
        <v>1409094</v>
      </c>
      <c r="E34" s="7">
        <f t="shared" si="0"/>
        <v>60056</v>
      </c>
      <c r="F34" s="7">
        <v>1349038</v>
      </c>
      <c r="G34" s="7">
        <v>1409094</v>
      </c>
      <c r="H34" s="7">
        <f t="shared" si="1"/>
        <v>60056</v>
      </c>
      <c r="I34" s="1" t="s">
        <v>196</v>
      </c>
    </row>
    <row r="35" spans="1:9" x14ac:dyDescent="0.3">
      <c r="A35" s="3" t="s">
        <v>48</v>
      </c>
      <c r="B35" s="3" t="s">
        <v>49</v>
      </c>
      <c r="C35" s="7">
        <v>612962</v>
      </c>
      <c r="D35" s="7">
        <v>670575</v>
      </c>
      <c r="E35" s="7">
        <f t="shared" si="0"/>
        <v>57613</v>
      </c>
      <c r="F35" s="7">
        <v>612962</v>
      </c>
      <c r="G35" s="7">
        <v>643610</v>
      </c>
      <c r="H35" s="7">
        <f t="shared" si="1"/>
        <v>30648</v>
      </c>
      <c r="I35" s="1" t="s">
        <v>196</v>
      </c>
    </row>
    <row r="36" spans="1:9" x14ac:dyDescent="0.3">
      <c r="A36" s="3" t="s">
        <v>50</v>
      </c>
      <c r="B36" s="3" t="s">
        <v>51</v>
      </c>
      <c r="C36" s="7">
        <v>455879</v>
      </c>
      <c r="D36" s="7">
        <v>457866</v>
      </c>
      <c r="E36" s="7">
        <f t="shared" si="0"/>
        <v>1987</v>
      </c>
      <c r="F36" s="7">
        <v>455879</v>
      </c>
      <c r="G36" s="7">
        <v>457866</v>
      </c>
      <c r="H36" s="7">
        <f t="shared" si="1"/>
        <v>1987</v>
      </c>
      <c r="I36" s="1" t="s">
        <v>196</v>
      </c>
    </row>
    <row r="37" spans="1:9" x14ac:dyDescent="0.3">
      <c r="A37" s="3" t="s">
        <v>52</v>
      </c>
      <c r="B37" s="3" t="s">
        <v>53</v>
      </c>
      <c r="C37" s="7">
        <v>489094</v>
      </c>
      <c r="D37" s="7">
        <v>565084</v>
      </c>
      <c r="E37" s="7">
        <f t="shared" si="0"/>
        <v>75990</v>
      </c>
      <c r="F37" s="7">
        <v>482722</v>
      </c>
      <c r="G37" s="7">
        <v>506858</v>
      </c>
      <c r="H37" s="7">
        <f t="shared" si="1"/>
        <v>24136</v>
      </c>
      <c r="I37" s="1" t="s">
        <v>196</v>
      </c>
    </row>
    <row r="38" spans="1:9" x14ac:dyDescent="0.3">
      <c r="A38" s="3">
        <v>10204051</v>
      </c>
      <c r="B38" s="3" t="s">
        <v>54</v>
      </c>
      <c r="C38" s="7">
        <v>1452272</v>
      </c>
      <c r="D38" s="7">
        <v>1578187</v>
      </c>
      <c r="E38" s="7">
        <f t="shared" si="0"/>
        <v>125915</v>
      </c>
      <c r="F38" s="7">
        <v>1452272</v>
      </c>
      <c r="G38" s="7">
        <v>1524886</v>
      </c>
      <c r="H38" s="7">
        <f t="shared" si="1"/>
        <v>72614</v>
      </c>
      <c r="I38" s="1" t="s">
        <v>196</v>
      </c>
    </row>
    <row r="39" spans="1:9" x14ac:dyDescent="0.3">
      <c r="A39" s="3">
        <v>10204052</v>
      </c>
      <c r="B39" s="3" t="s">
        <v>55</v>
      </c>
      <c r="C39" s="7">
        <v>537839</v>
      </c>
      <c r="D39" s="7">
        <v>589358</v>
      </c>
      <c r="E39" s="7">
        <f t="shared" si="0"/>
        <v>51519</v>
      </c>
      <c r="F39" s="7">
        <v>537839</v>
      </c>
      <c r="G39" s="7">
        <v>564731</v>
      </c>
      <c r="H39" s="7">
        <f t="shared" si="1"/>
        <v>26892</v>
      </c>
      <c r="I39" s="1" t="s">
        <v>196</v>
      </c>
    </row>
    <row r="40" spans="1:9" x14ac:dyDescent="0.3">
      <c r="A40" s="3" t="s">
        <v>56</v>
      </c>
      <c r="B40" s="3" t="s">
        <v>57</v>
      </c>
      <c r="C40" s="7">
        <v>293590</v>
      </c>
      <c r="D40" s="7">
        <v>293590</v>
      </c>
      <c r="E40" s="7">
        <f t="shared" si="0"/>
        <v>0</v>
      </c>
      <c r="F40" s="7">
        <v>293590</v>
      </c>
      <c r="G40" s="7">
        <v>293590</v>
      </c>
      <c r="H40" s="7">
        <f t="shared" si="1"/>
        <v>0</v>
      </c>
      <c r="I40" s="1" t="s">
        <v>196</v>
      </c>
    </row>
    <row r="41" spans="1:9" x14ac:dyDescent="0.3">
      <c r="A41" s="3" t="s">
        <v>58</v>
      </c>
      <c r="B41" s="3" t="s">
        <v>59</v>
      </c>
      <c r="C41" s="7">
        <v>328243</v>
      </c>
      <c r="D41" s="7">
        <v>347812</v>
      </c>
      <c r="E41" s="7">
        <f t="shared" si="0"/>
        <v>19569</v>
      </c>
      <c r="F41" s="7">
        <v>328243</v>
      </c>
      <c r="G41" s="7">
        <v>344655</v>
      </c>
      <c r="H41" s="7">
        <f t="shared" si="1"/>
        <v>16412</v>
      </c>
      <c r="I41" s="1" t="s">
        <v>196</v>
      </c>
    </row>
    <row r="42" spans="1:9" x14ac:dyDescent="0.3">
      <c r="A42" s="3" t="s">
        <v>60</v>
      </c>
      <c r="B42" s="3" t="s">
        <v>61</v>
      </c>
      <c r="C42" s="10">
        <v>240406</v>
      </c>
      <c r="D42" s="10">
        <v>262791</v>
      </c>
      <c r="E42" s="7">
        <f t="shared" si="0"/>
        <v>22385</v>
      </c>
      <c r="F42" s="10">
        <v>239980</v>
      </c>
      <c r="G42" s="10">
        <v>251979</v>
      </c>
      <c r="H42" s="7">
        <f t="shared" si="1"/>
        <v>11999</v>
      </c>
      <c r="I42" s="1" t="s">
        <v>196</v>
      </c>
    </row>
    <row r="43" spans="1:9" x14ac:dyDescent="0.3">
      <c r="A43" s="3">
        <v>10213017</v>
      </c>
      <c r="B43" s="3" t="s">
        <v>62</v>
      </c>
      <c r="C43" s="10">
        <v>46022</v>
      </c>
      <c r="D43" s="10">
        <v>46022</v>
      </c>
      <c r="E43" s="7">
        <f t="shared" si="0"/>
        <v>0</v>
      </c>
      <c r="F43" s="10">
        <v>46022</v>
      </c>
      <c r="G43" s="10">
        <v>46022</v>
      </c>
      <c r="H43" s="7">
        <f t="shared" si="1"/>
        <v>0</v>
      </c>
      <c r="I43" s="1" t="s">
        <v>196</v>
      </c>
    </row>
    <row r="44" spans="1:9" x14ac:dyDescent="0.3">
      <c r="A44" s="3">
        <v>10213020</v>
      </c>
      <c r="B44" s="3" t="s">
        <v>63</v>
      </c>
      <c r="C44" s="10">
        <v>898112</v>
      </c>
      <c r="D44" s="10">
        <v>925778</v>
      </c>
      <c r="E44" s="7">
        <f t="shared" si="0"/>
        <v>27666</v>
      </c>
      <c r="F44" s="10">
        <v>898112</v>
      </c>
      <c r="G44" s="10">
        <v>925778</v>
      </c>
      <c r="H44" s="7">
        <f t="shared" si="1"/>
        <v>27666</v>
      </c>
      <c r="I44" s="1" t="s">
        <v>196</v>
      </c>
    </row>
    <row r="45" spans="1:9" x14ac:dyDescent="0.3">
      <c r="A45" s="3">
        <v>10306007</v>
      </c>
      <c r="B45" s="3" t="s">
        <v>64</v>
      </c>
      <c r="C45" s="10">
        <v>4379</v>
      </c>
      <c r="D45" s="10">
        <v>218970</v>
      </c>
      <c r="E45" s="7">
        <f t="shared" si="0"/>
        <v>214591</v>
      </c>
      <c r="F45" s="10">
        <v>4379</v>
      </c>
      <c r="G45" s="10">
        <v>207882</v>
      </c>
      <c r="H45" s="7">
        <f t="shared" si="1"/>
        <v>203503</v>
      </c>
      <c r="I45" s="1" t="s">
        <v>196</v>
      </c>
    </row>
    <row r="46" spans="1:9" x14ac:dyDescent="0.3">
      <c r="A46" s="3">
        <v>10309014</v>
      </c>
      <c r="B46" s="3" t="s">
        <v>2</v>
      </c>
      <c r="C46" s="10">
        <v>30432</v>
      </c>
      <c r="D46" s="10">
        <v>30432</v>
      </c>
      <c r="E46" s="7">
        <f t="shared" si="0"/>
        <v>0</v>
      </c>
      <c r="F46" s="10">
        <v>30432</v>
      </c>
      <c r="G46" s="10">
        <v>30432</v>
      </c>
      <c r="H46" s="7">
        <f t="shared" si="1"/>
        <v>0</v>
      </c>
      <c r="I46" s="1" t="s">
        <v>196</v>
      </c>
    </row>
    <row r="47" spans="1:9" x14ac:dyDescent="0.3">
      <c r="A47" s="3" t="s">
        <v>65</v>
      </c>
      <c r="B47" s="3" t="s">
        <v>66</v>
      </c>
      <c r="C47" s="10">
        <v>4605</v>
      </c>
      <c r="D47" s="10">
        <v>4605</v>
      </c>
      <c r="E47" s="7">
        <f t="shared" si="0"/>
        <v>0</v>
      </c>
      <c r="F47" s="10">
        <v>4605</v>
      </c>
      <c r="G47" s="10">
        <v>4605</v>
      </c>
      <c r="H47" s="7">
        <f t="shared" si="1"/>
        <v>0</v>
      </c>
      <c r="I47" s="1" t="s">
        <v>196</v>
      </c>
    </row>
    <row r="48" spans="1:9" x14ac:dyDescent="0.3">
      <c r="A48" s="3" t="s">
        <v>67</v>
      </c>
      <c r="B48" s="3" t="s">
        <v>68</v>
      </c>
      <c r="C48" s="10">
        <v>277513</v>
      </c>
      <c r="D48" s="10">
        <v>344978</v>
      </c>
      <c r="E48" s="7">
        <f t="shared" si="0"/>
        <v>67465</v>
      </c>
      <c r="F48" s="10">
        <v>277513</v>
      </c>
      <c r="G48" s="10">
        <v>291389</v>
      </c>
      <c r="H48" s="7">
        <f t="shared" si="1"/>
        <v>13876</v>
      </c>
      <c r="I48" s="1" t="s">
        <v>196</v>
      </c>
    </row>
    <row r="49" spans="1:9" x14ac:dyDescent="0.3">
      <c r="A49" s="3" t="s">
        <v>69</v>
      </c>
      <c r="B49" s="3" t="s">
        <v>2</v>
      </c>
      <c r="C49" s="10">
        <v>758</v>
      </c>
      <c r="D49" s="10">
        <v>758</v>
      </c>
      <c r="E49" s="7">
        <f t="shared" si="0"/>
        <v>0</v>
      </c>
      <c r="F49" s="10">
        <v>758</v>
      </c>
      <c r="G49" s="10">
        <v>758</v>
      </c>
      <c r="H49" s="7">
        <f t="shared" si="1"/>
        <v>0</v>
      </c>
      <c r="I49" s="1" t="s">
        <v>196</v>
      </c>
    </row>
    <row r="50" spans="1:9" x14ac:dyDescent="0.3">
      <c r="A50" s="3" t="s">
        <v>70</v>
      </c>
      <c r="B50" s="3" t="s">
        <v>71</v>
      </c>
      <c r="C50" s="10"/>
      <c r="D50" s="10"/>
      <c r="E50" s="7">
        <f t="shared" si="0"/>
        <v>0</v>
      </c>
      <c r="F50" s="10"/>
      <c r="G50" s="10"/>
      <c r="H50" s="7">
        <f t="shared" si="1"/>
        <v>0</v>
      </c>
      <c r="I50" s="1" t="s">
        <v>196</v>
      </c>
    </row>
    <row r="51" spans="1:9" x14ac:dyDescent="0.3">
      <c r="A51" s="3">
        <v>10508004</v>
      </c>
      <c r="B51" s="3" t="s">
        <v>72</v>
      </c>
      <c r="C51" s="10">
        <v>4091</v>
      </c>
      <c r="D51" s="10">
        <v>4091</v>
      </c>
      <c r="E51" s="7">
        <f t="shared" si="0"/>
        <v>0</v>
      </c>
      <c r="F51" s="10">
        <v>4091</v>
      </c>
      <c r="G51" s="10">
        <v>4091</v>
      </c>
      <c r="H51" s="7">
        <f t="shared" si="1"/>
        <v>0</v>
      </c>
      <c r="I51" s="1" t="s">
        <v>196</v>
      </c>
    </row>
    <row r="52" spans="1:9" x14ac:dyDescent="0.3">
      <c r="A52" s="3">
        <v>10520003</v>
      </c>
      <c r="B52" s="3" t="s">
        <v>73</v>
      </c>
      <c r="C52" s="7">
        <v>359414</v>
      </c>
      <c r="D52" s="7">
        <v>392766</v>
      </c>
      <c r="E52" s="7">
        <f t="shared" si="0"/>
        <v>33352</v>
      </c>
      <c r="F52" s="7">
        <v>359414</v>
      </c>
      <c r="G52" s="7">
        <v>377385</v>
      </c>
      <c r="H52" s="7">
        <f t="shared" si="1"/>
        <v>17971</v>
      </c>
      <c r="I52" s="1" t="s">
        <v>196</v>
      </c>
    </row>
    <row r="53" spans="1:9" x14ac:dyDescent="0.3">
      <c r="A53" s="3" t="s">
        <v>74</v>
      </c>
      <c r="B53" s="3" t="s">
        <v>201</v>
      </c>
      <c r="C53" s="7">
        <v>2542340</v>
      </c>
      <c r="D53" s="7">
        <v>2632461</v>
      </c>
      <c r="E53" s="7">
        <f t="shared" si="0"/>
        <v>90121</v>
      </c>
      <c r="F53" s="7">
        <v>2542340</v>
      </c>
      <c r="G53" s="7">
        <v>2632461</v>
      </c>
      <c r="H53" s="7">
        <f t="shared" si="1"/>
        <v>90121</v>
      </c>
      <c r="I53" s="1" t="s">
        <v>196</v>
      </c>
    </row>
    <row r="54" spans="1:9" x14ac:dyDescent="0.3">
      <c r="A54" s="3" t="s">
        <v>75</v>
      </c>
      <c r="B54" s="3" t="s">
        <v>76</v>
      </c>
      <c r="C54" s="7">
        <v>446252</v>
      </c>
      <c r="D54" s="7">
        <v>455296</v>
      </c>
      <c r="E54" s="7">
        <f t="shared" si="0"/>
        <v>9044</v>
      </c>
      <c r="F54" s="7">
        <v>349843</v>
      </c>
      <c r="G54" s="7">
        <v>367335</v>
      </c>
      <c r="H54" s="7">
        <f t="shared" si="1"/>
        <v>17492</v>
      </c>
      <c r="I54" s="1" t="s">
        <v>196</v>
      </c>
    </row>
    <row r="55" spans="1:9" x14ac:dyDescent="0.3">
      <c r="A55" s="3" t="s">
        <v>77</v>
      </c>
      <c r="B55" s="3" t="s">
        <v>78</v>
      </c>
      <c r="C55" s="7">
        <v>121451</v>
      </c>
      <c r="D55" s="7">
        <v>121451</v>
      </c>
      <c r="E55" s="7">
        <f t="shared" si="0"/>
        <v>0</v>
      </c>
      <c r="F55" s="7">
        <v>118064</v>
      </c>
      <c r="G55" s="7">
        <v>121451</v>
      </c>
      <c r="H55" s="7">
        <f t="shared" si="1"/>
        <v>3387</v>
      </c>
      <c r="I55" s="1" t="s">
        <v>196</v>
      </c>
    </row>
    <row r="56" spans="1:9" x14ac:dyDescent="0.3">
      <c r="A56" s="3" t="s">
        <v>79</v>
      </c>
      <c r="B56" s="3" t="s">
        <v>80</v>
      </c>
      <c r="C56" s="7">
        <v>1000</v>
      </c>
      <c r="D56" s="7">
        <v>1000</v>
      </c>
      <c r="E56" s="7">
        <f t="shared" si="0"/>
        <v>0</v>
      </c>
      <c r="F56" s="7">
        <v>1000</v>
      </c>
      <c r="G56" s="7">
        <v>1000</v>
      </c>
      <c r="H56" s="7">
        <f t="shared" si="1"/>
        <v>0</v>
      </c>
      <c r="I56" s="1" t="s">
        <v>196</v>
      </c>
    </row>
    <row r="57" spans="1:9" x14ac:dyDescent="0.3">
      <c r="A57" s="3" t="s">
        <v>81</v>
      </c>
      <c r="B57" s="3" t="s">
        <v>82</v>
      </c>
      <c r="C57" s="7">
        <v>85277</v>
      </c>
      <c r="D57" s="7">
        <v>85277</v>
      </c>
      <c r="E57" s="7">
        <f t="shared" si="0"/>
        <v>0</v>
      </c>
      <c r="F57" s="7">
        <v>85277</v>
      </c>
      <c r="G57" s="7">
        <v>85277</v>
      </c>
      <c r="H57" s="7">
        <f t="shared" si="1"/>
        <v>0</v>
      </c>
      <c r="I57" s="1" t="s">
        <v>196</v>
      </c>
    </row>
    <row r="58" spans="1:9" x14ac:dyDescent="0.3">
      <c r="A58" s="3">
        <v>10521001</v>
      </c>
      <c r="B58" s="3" t="s">
        <v>83</v>
      </c>
      <c r="C58" s="7">
        <v>96388</v>
      </c>
      <c r="D58" s="7">
        <v>98149</v>
      </c>
      <c r="E58" s="7">
        <f t="shared" si="0"/>
        <v>1761</v>
      </c>
      <c r="F58" s="7">
        <v>77759</v>
      </c>
      <c r="G58" s="7">
        <v>81646</v>
      </c>
      <c r="H58" s="7">
        <f t="shared" si="1"/>
        <v>3887</v>
      </c>
      <c r="I58" s="1" t="s">
        <v>196</v>
      </c>
    </row>
    <row r="59" spans="1:9" x14ac:dyDescent="0.3">
      <c r="A59" s="3">
        <v>10520010</v>
      </c>
      <c r="B59" s="3" t="s">
        <v>84</v>
      </c>
      <c r="C59" s="7">
        <v>489815</v>
      </c>
      <c r="D59" s="7">
        <v>650860</v>
      </c>
      <c r="E59" s="7">
        <f t="shared" si="0"/>
        <v>161045</v>
      </c>
      <c r="F59" s="7">
        <v>422347</v>
      </c>
      <c r="G59" s="7">
        <v>567090</v>
      </c>
      <c r="H59" s="7">
        <f t="shared" si="1"/>
        <v>144743</v>
      </c>
      <c r="I59" s="1" t="s">
        <v>196</v>
      </c>
    </row>
    <row r="60" spans="1:9" x14ac:dyDescent="0.3">
      <c r="A60" s="3" t="s">
        <v>85</v>
      </c>
      <c r="B60" s="3" t="s">
        <v>202</v>
      </c>
      <c r="C60" s="7">
        <v>2084760</v>
      </c>
      <c r="D60" s="7">
        <v>2871772</v>
      </c>
      <c r="E60" s="7">
        <f t="shared" si="0"/>
        <v>787012</v>
      </c>
      <c r="F60" s="7">
        <v>2084760</v>
      </c>
      <c r="G60" s="7">
        <v>2188998</v>
      </c>
      <c r="H60" s="7">
        <f t="shared" si="1"/>
        <v>104238</v>
      </c>
      <c r="I60" s="1" t="s">
        <v>196</v>
      </c>
    </row>
    <row r="61" spans="1:9" x14ac:dyDescent="0.3">
      <c r="A61" s="3" t="s">
        <v>86</v>
      </c>
      <c r="B61" s="3" t="s">
        <v>87</v>
      </c>
      <c r="C61" s="7">
        <v>58415</v>
      </c>
      <c r="D61" s="7">
        <v>59735</v>
      </c>
      <c r="E61" s="7">
        <f t="shared" si="0"/>
        <v>1320</v>
      </c>
      <c r="F61" s="7">
        <v>58415</v>
      </c>
      <c r="G61" s="7">
        <v>59735</v>
      </c>
      <c r="H61" s="7">
        <f t="shared" si="1"/>
        <v>1320</v>
      </c>
      <c r="I61" s="1" t="s">
        <v>196</v>
      </c>
    </row>
    <row r="62" spans="1:9" x14ac:dyDescent="0.3">
      <c r="A62" s="3" t="s">
        <v>88</v>
      </c>
      <c r="B62" s="3" t="s">
        <v>89</v>
      </c>
      <c r="C62" s="7">
        <v>412799</v>
      </c>
      <c r="D62" s="7">
        <v>465854</v>
      </c>
      <c r="E62" s="7">
        <f t="shared" si="0"/>
        <v>53055</v>
      </c>
      <c r="F62" s="7">
        <v>361329</v>
      </c>
      <c r="G62" s="7">
        <v>379397</v>
      </c>
      <c r="H62" s="7">
        <f t="shared" si="1"/>
        <v>18068</v>
      </c>
      <c r="I62" s="1" t="s">
        <v>196</v>
      </c>
    </row>
    <row r="63" spans="1:9" x14ac:dyDescent="0.3">
      <c r="A63" s="3">
        <v>10524024</v>
      </c>
      <c r="B63" s="3" t="s">
        <v>90</v>
      </c>
      <c r="C63" s="7">
        <v>503696</v>
      </c>
      <c r="D63" s="7">
        <v>540278</v>
      </c>
      <c r="E63" s="7">
        <f t="shared" si="0"/>
        <v>36582</v>
      </c>
      <c r="F63" s="7">
        <v>489045</v>
      </c>
      <c r="G63" s="7">
        <v>513497</v>
      </c>
      <c r="H63" s="7">
        <f t="shared" si="1"/>
        <v>24452</v>
      </c>
      <c r="I63" s="1" t="s">
        <v>196</v>
      </c>
    </row>
    <row r="64" spans="1:9" x14ac:dyDescent="0.3">
      <c r="A64" s="3" t="s">
        <v>91</v>
      </c>
      <c r="B64" s="3" t="s">
        <v>92</v>
      </c>
      <c r="C64" s="7">
        <v>384644</v>
      </c>
      <c r="D64" s="7">
        <v>384824</v>
      </c>
      <c r="E64" s="7">
        <f t="shared" si="0"/>
        <v>180</v>
      </c>
      <c r="F64" s="7">
        <v>384644</v>
      </c>
      <c r="G64" s="7">
        <v>384824</v>
      </c>
      <c r="H64" s="7">
        <f t="shared" si="1"/>
        <v>180</v>
      </c>
      <c r="I64" s="1" t="s">
        <v>196</v>
      </c>
    </row>
    <row r="65" spans="1:9" x14ac:dyDescent="0.3">
      <c r="A65" s="3" t="s">
        <v>93</v>
      </c>
      <c r="B65" s="3" t="s">
        <v>94</v>
      </c>
      <c r="C65" s="7">
        <v>237977</v>
      </c>
      <c r="D65" s="7">
        <v>237977</v>
      </c>
      <c r="E65" s="7">
        <f>D65-C65</f>
        <v>0</v>
      </c>
      <c r="F65" s="7">
        <v>237977</v>
      </c>
      <c r="G65" s="7">
        <v>237977</v>
      </c>
      <c r="H65" s="7">
        <f>G65-F65</f>
        <v>0</v>
      </c>
      <c r="I65" s="1" t="s">
        <v>196</v>
      </c>
    </row>
    <row r="66" spans="1:9" x14ac:dyDescent="0.3">
      <c r="A66" s="3" t="s">
        <v>95</v>
      </c>
      <c r="B66" s="3" t="s">
        <v>96</v>
      </c>
      <c r="C66" s="7">
        <v>16988</v>
      </c>
      <c r="D66" s="7">
        <v>16988</v>
      </c>
      <c r="E66" s="7">
        <f>D66-C66</f>
        <v>0</v>
      </c>
      <c r="F66" s="7">
        <v>16988</v>
      </c>
      <c r="G66" s="7">
        <v>16988</v>
      </c>
      <c r="H66" s="7">
        <f>G66-F66</f>
        <v>0</v>
      </c>
      <c r="I66" s="1" t="s">
        <v>196</v>
      </c>
    </row>
    <row r="67" spans="1:9" x14ac:dyDescent="0.3">
      <c r="A67" s="3" t="s">
        <v>97</v>
      </c>
      <c r="B67" s="3" t="s">
        <v>98</v>
      </c>
      <c r="C67" s="7">
        <v>106170</v>
      </c>
      <c r="D67" s="7">
        <v>107995</v>
      </c>
      <c r="E67" s="7">
        <f t="shared" ref="E67:E104" si="2">D67-C67</f>
        <v>1825</v>
      </c>
      <c r="F67" s="7">
        <v>106170</v>
      </c>
      <c r="G67" s="7">
        <v>107995</v>
      </c>
      <c r="H67" s="7">
        <f t="shared" ref="H67:H105" si="3">G67-F67</f>
        <v>1825</v>
      </c>
      <c r="I67" s="1" t="s">
        <v>196</v>
      </c>
    </row>
    <row r="68" spans="1:9" x14ac:dyDescent="0.3">
      <c r="A68" s="3" t="s">
        <v>99</v>
      </c>
      <c r="B68" s="3" t="s">
        <v>100</v>
      </c>
      <c r="C68" s="7">
        <v>3725000</v>
      </c>
      <c r="D68" s="7">
        <v>3725000</v>
      </c>
      <c r="E68" s="7">
        <f t="shared" si="2"/>
        <v>0</v>
      </c>
      <c r="F68" s="7">
        <v>3725000</v>
      </c>
      <c r="G68" s="7">
        <v>3725000</v>
      </c>
      <c r="H68" s="7">
        <f t="shared" si="3"/>
        <v>0</v>
      </c>
      <c r="I68" s="1" t="s">
        <v>196</v>
      </c>
    </row>
    <row r="69" spans="1:9" x14ac:dyDescent="0.3">
      <c r="A69" s="3" t="s">
        <v>99</v>
      </c>
      <c r="B69" s="3" t="s">
        <v>101</v>
      </c>
      <c r="C69" s="7"/>
      <c r="D69" s="7"/>
      <c r="E69" s="7">
        <f t="shared" si="2"/>
        <v>0</v>
      </c>
      <c r="F69" s="7"/>
      <c r="G69" s="7"/>
      <c r="H69" s="7">
        <f t="shared" si="3"/>
        <v>0</v>
      </c>
      <c r="I69" s="1" t="s">
        <v>196</v>
      </c>
    </row>
    <row r="70" spans="1:9" x14ac:dyDescent="0.3">
      <c r="A70" s="6" t="s">
        <v>102</v>
      </c>
      <c r="B70" s="3" t="s">
        <v>103</v>
      </c>
      <c r="C70" s="7"/>
      <c r="D70" s="7"/>
      <c r="E70" s="7">
        <f t="shared" si="2"/>
        <v>0</v>
      </c>
      <c r="F70" s="7"/>
      <c r="G70" s="7"/>
      <c r="H70" s="7">
        <f t="shared" si="3"/>
        <v>0</v>
      </c>
      <c r="I70" s="1" t="s">
        <v>196</v>
      </c>
    </row>
    <row r="71" spans="1:9" x14ac:dyDescent="0.3">
      <c r="A71" s="3" t="s">
        <v>104</v>
      </c>
      <c r="B71" s="3" t="s">
        <v>105</v>
      </c>
      <c r="C71" s="7">
        <v>724320</v>
      </c>
      <c r="D71" s="7">
        <v>764780</v>
      </c>
      <c r="E71" s="7">
        <f t="shared" si="2"/>
        <v>40460</v>
      </c>
      <c r="F71" s="7">
        <v>440070</v>
      </c>
      <c r="G71" s="7">
        <v>462074</v>
      </c>
      <c r="H71" s="7">
        <f t="shared" si="3"/>
        <v>22004</v>
      </c>
      <c r="I71" s="1" t="s">
        <v>196</v>
      </c>
    </row>
    <row r="72" spans="1:9" x14ac:dyDescent="0.3">
      <c r="A72" s="3" t="s">
        <v>106</v>
      </c>
      <c r="B72" s="3" t="s">
        <v>107</v>
      </c>
      <c r="C72" s="7">
        <v>53195</v>
      </c>
      <c r="D72" s="7">
        <v>53174</v>
      </c>
      <c r="E72" s="7">
        <f t="shared" si="2"/>
        <v>-21</v>
      </c>
      <c r="F72" s="7">
        <v>53195</v>
      </c>
      <c r="G72" s="7">
        <v>53174</v>
      </c>
      <c r="H72" s="7">
        <f t="shared" si="3"/>
        <v>-21</v>
      </c>
      <c r="I72" s="1" t="s">
        <v>196</v>
      </c>
    </row>
    <row r="73" spans="1:9" x14ac:dyDescent="0.3">
      <c r="A73" s="3" t="s">
        <v>108</v>
      </c>
      <c r="B73" s="3" t="s">
        <v>109</v>
      </c>
      <c r="C73" s="7">
        <v>551</v>
      </c>
      <c r="D73" s="7">
        <v>551</v>
      </c>
      <c r="E73" s="7">
        <f t="shared" si="2"/>
        <v>0</v>
      </c>
      <c r="F73" s="7">
        <v>551</v>
      </c>
      <c r="G73" s="7">
        <v>551</v>
      </c>
      <c r="H73" s="7">
        <f t="shared" si="3"/>
        <v>0</v>
      </c>
      <c r="I73" s="1" t="s">
        <v>196</v>
      </c>
    </row>
    <row r="74" spans="1:9" x14ac:dyDescent="0.3">
      <c r="A74" s="3" t="s">
        <v>110</v>
      </c>
      <c r="B74" s="3" t="s">
        <v>111</v>
      </c>
      <c r="C74" s="7">
        <v>3254751</v>
      </c>
      <c r="D74" s="7">
        <v>75377</v>
      </c>
      <c r="E74" s="7">
        <f t="shared" si="2"/>
        <v>-3179374</v>
      </c>
      <c r="F74" s="7">
        <v>3063250</v>
      </c>
      <c r="G74" s="7">
        <v>66745</v>
      </c>
      <c r="H74" s="7">
        <f t="shared" si="3"/>
        <v>-2996505</v>
      </c>
      <c r="I74" s="1" t="s">
        <v>196</v>
      </c>
    </row>
    <row r="75" spans="1:9" x14ac:dyDescent="0.3">
      <c r="A75" s="3">
        <v>11338008</v>
      </c>
      <c r="B75" s="3" t="s">
        <v>112</v>
      </c>
      <c r="C75" s="7">
        <v>500</v>
      </c>
      <c r="D75" s="7">
        <v>500</v>
      </c>
      <c r="E75" s="7">
        <f t="shared" si="2"/>
        <v>0</v>
      </c>
      <c r="F75" s="7">
        <v>500</v>
      </c>
      <c r="G75" s="7">
        <v>500</v>
      </c>
      <c r="H75" s="7">
        <f t="shared" si="3"/>
        <v>0</v>
      </c>
      <c r="I75" s="1" t="s">
        <v>196</v>
      </c>
    </row>
    <row r="76" spans="1:9" x14ac:dyDescent="0.3">
      <c r="A76" s="3">
        <v>11338014</v>
      </c>
      <c r="B76" s="3" t="s">
        <v>113</v>
      </c>
      <c r="C76" s="7">
        <v>500</v>
      </c>
      <c r="D76" s="7">
        <v>18982</v>
      </c>
      <c r="E76" s="7">
        <f t="shared" si="2"/>
        <v>18482</v>
      </c>
      <c r="F76" s="7">
        <v>500</v>
      </c>
      <c r="G76" s="7">
        <v>525</v>
      </c>
      <c r="H76" s="7">
        <f t="shared" si="3"/>
        <v>25</v>
      </c>
      <c r="I76" s="1" t="s">
        <v>196</v>
      </c>
    </row>
    <row r="77" spans="1:9" x14ac:dyDescent="0.3">
      <c r="A77" s="3">
        <v>11338015</v>
      </c>
      <c r="B77" s="3" t="s">
        <v>114</v>
      </c>
      <c r="C77" s="7">
        <v>3241598</v>
      </c>
      <c r="D77" s="7">
        <v>3476232</v>
      </c>
      <c r="E77" s="7">
        <f t="shared" si="2"/>
        <v>234634</v>
      </c>
      <c r="F77" s="7">
        <v>3050275</v>
      </c>
      <c r="G77" s="7">
        <v>3100006</v>
      </c>
      <c r="H77" s="7">
        <f t="shared" si="3"/>
        <v>49731</v>
      </c>
      <c r="I77" s="1" t="s">
        <v>196</v>
      </c>
    </row>
    <row r="78" spans="1:9" x14ac:dyDescent="0.3">
      <c r="A78" s="3">
        <v>11338016</v>
      </c>
      <c r="B78" s="3" t="s">
        <v>115</v>
      </c>
      <c r="C78" s="7">
        <v>0</v>
      </c>
      <c r="D78" s="7">
        <v>2351130</v>
      </c>
      <c r="E78" s="7"/>
      <c r="F78" s="7">
        <v>0</v>
      </c>
      <c r="G78" s="7">
        <v>2096672</v>
      </c>
      <c r="H78" s="7"/>
      <c r="I78" s="1" t="s">
        <v>196</v>
      </c>
    </row>
    <row r="79" spans="1:9" x14ac:dyDescent="0.3">
      <c r="A79" s="3">
        <v>11338017</v>
      </c>
      <c r="B79" s="3" t="s">
        <v>115</v>
      </c>
      <c r="C79" s="7">
        <v>0</v>
      </c>
      <c r="D79" s="7">
        <v>4008261</v>
      </c>
      <c r="E79" s="7"/>
      <c r="F79" s="7">
        <v>0</v>
      </c>
      <c r="G79" s="7">
        <v>3574455</v>
      </c>
      <c r="H79" s="7"/>
      <c r="I79" s="1" t="s">
        <v>196</v>
      </c>
    </row>
    <row r="80" spans="1:9" x14ac:dyDescent="0.3">
      <c r="A80" s="3">
        <v>11338018</v>
      </c>
      <c r="B80" s="3" t="s">
        <v>116</v>
      </c>
      <c r="C80" s="7">
        <v>0</v>
      </c>
      <c r="D80" s="7">
        <v>1691784</v>
      </c>
      <c r="E80" s="7"/>
      <c r="F80" s="7">
        <v>0</v>
      </c>
      <c r="G80" s="7">
        <v>1508686</v>
      </c>
      <c r="H80" s="7"/>
      <c r="I80" s="1" t="s">
        <v>196</v>
      </c>
    </row>
    <row r="81" spans="1:9" x14ac:dyDescent="0.3">
      <c r="A81" s="3" t="s">
        <v>117</v>
      </c>
      <c r="B81" s="3" t="s">
        <v>118</v>
      </c>
      <c r="C81" s="7">
        <v>27250</v>
      </c>
      <c r="D81" s="7">
        <v>27250</v>
      </c>
      <c r="E81" s="7">
        <f t="shared" si="2"/>
        <v>0</v>
      </c>
      <c r="F81" s="7">
        <v>27200</v>
      </c>
      <c r="G81" s="7">
        <v>27250</v>
      </c>
      <c r="H81" s="7">
        <f t="shared" si="3"/>
        <v>50</v>
      </c>
      <c r="I81" s="1" t="s">
        <v>196</v>
      </c>
    </row>
    <row r="82" spans="1:9" x14ac:dyDescent="0.3">
      <c r="A82" s="3" t="s">
        <v>119</v>
      </c>
      <c r="B82" s="3" t="s">
        <v>120</v>
      </c>
      <c r="C82" s="7">
        <v>813246</v>
      </c>
      <c r="D82" s="7">
        <v>869966</v>
      </c>
      <c r="E82" s="7">
        <f t="shared" si="2"/>
        <v>56720</v>
      </c>
      <c r="F82" s="7">
        <v>813246</v>
      </c>
      <c r="G82" s="7">
        <v>853908</v>
      </c>
      <c r="H82" s="7">
        <f t="shared" si="3"/>
        <v>40662</v>
      </c>
      <c r="I82" s="1" t="s">
        <v>196</v>
      </c>
    </row>
    <row r="83" spans="1:9" x14ac:dyDescent="0.3">
      <c r="A83" s="3">
        <v>11345169</v>
      </c>
      <c r="B83" s="3" t="s">
        <v>121</v>
      </c>
      <c r="C83" s="7">
        <v>172648</v>
      </c>
      <c r="D83" s="7">
        <v>191978</v>
      </c>
      <c r="E83" s="7">
        <f>D83-C83</f>
        <v>19330</v>
      </c>
      <c r="F83" s="7">
        <v>172648</v>
      </c>
      <c r="G83" s="7">
        <v>181280</v>
      </c>
      <c r="H83" s="7">
        <f>G83-F83</f>
        <v>8632</v>
      </c>
      <c r="I83" s="1" t="s">
        <v>196</v>
      </c>
    </row>
    <row r="84" spans="1:9" x14ac:dyDescent="0.3">
      <c r="A84" s="3">
        <v>11345367</v>
      </c>
      <c r="B84" s="3" t="s">
        <v>122</v>
      </c>
      <c r="C84" s="7">
        <v>1088366</v>
      </c>
      <c r="D84" s="7">
        <v>1218170</v>
      </c>
      <c r="E84" s="7">
        <f t="shared" si="2"/>
        <v>129804</v>
      </c>
      <c r="F84" s="7">
        <v>1088366</v>
      </c>
      <c r="G84" s="7">
        <v>1142784</v>
      </c>
      <c r="H84" s="7">
        <f t="shared" si="3"/>
        <v>54418</v>
      </c>
      <c r="I84" s="1" t="s">
        <v>196</v>
      </c>
    </row>
    <row r="85" spans="1:9" x14ac:dyDescent="0.3">
      <c r="A85" s="3" t="s">
        <v>123</v>
      </c>
      <c r="B85" s="3" t="s">
        <v>124</v>
      </c>
      <c r="C85" s="7">
        <v>1072583</v>
      </c>
      <c r="D85" s="7">
        <v>1153706</v>
      </c>
      <c r="E85" s="7">
        <f t="shared" si="2"/>
        <v>81123</v>
      </c>
      <c r="F85" s="7">
        <v>1072583</v>
      </c>
      <c r="G85" s="7">
        <v>1126212</v>
      </c>
      <c r="H85" s="7">
        <f t="shared" si="3"/>
        <v>53629</v>
      </c>
      <c r="I85" s="1" t="s">
        <v>196</v>
      </c>
    </row>
    <row r="86" spans="1:9" x14ac:dyDescent="0.3">
      <c r="A86" s="3" t="s">
        <v>125</v>
      </c>
      <c r="B86" s="3" t="s">
        <v>126</v>
      </c>
      <c r="C86" s="7">
        <v>300409</v>
      </c>
      <c r="D86" s="7">
        <v>322983</v>
      </c>
      <c r="E86" s="7">
        <f t="shared" si="2"/>
        <v>22574</v>
      </c>
      <c r="F86" s="7">
        <v>300409</v>
      </c>
      <c r="G86" s="7">
        <v>315429</v>
      </c>
      <c r="H86" s="7">
        <f t="shared" si="3"/>
        <v>15020</v>
      </c>
      <c r="I86" s="1" t="s">
        <v>196</v>
      </c>
    </row>
    <row r="87" spans="1:9" x14ac:dyDescent="0.3">
      <c r="A87" s="3" t="s">
        <v>127</v>
      </c>
      <c r="B87" s="3" t="s">
        <v>128</v>
      </c>
      <c r="C87" s="7">
        <v>2623722</v>
      </c>
      <c r="D87" s="7">
        <v>3027579</v>
      </c>
      <c r="E87" s="7">
        <f t="shared" si="2"/>
        <v>403857</v>
      </c>
      <c r="F87" s="7">
        <v>2623722</v>
      </c>
      <c r="G87" s="7">
        <v>2754908</v>
      </c>
      <c r="H87" s="7">
        <f t="shared" si="3"/>
        <v>131186</v>
      </c>
      <c r="I87" s="1" t="s">
        <v>196</v>
      </c>
    </row>
    <row r="88" spans="1:9" x14ac:dyDescent="0.3">
      <c r="A88" s="3" t="s">
        <v>129</v>
      </c>
      <c r="B88" s="3" t="s">
        <v>130</v>
      </c>
      <c r="C88" s="7"/>
      <c r="D88" s="7"/>
      <c r="E88" s="7">
        <f t="shared" si="2"/>
        <v>0</v>
      </c>
      <c r="F88" s="7"/>
      <c r="G88" s="7"/>
      <c r="H88" s="7">
        <f t="shared" si="3"/>
        <v>0</v>
      </c>
      <c r="I88" s="1" t="s">
        <v>196</v>
      </c>
    </row>
    <row r="89" spans="1:9" x14ac:dyDescent="0.3">
      <c r="A89" s="3" t="s">
        <v>131</v>
      </c>
      <c r="B89" s="3" t="s">
        <v>132</v>
      </c>
      <c r="C89" s="7">
        <v>4153789</v>
      </c>
      <c r="D89" s="7">
        <v>5724842</v>
      </c>
      <c r="E89" s="7">
        <f t="shared" si="2"/>
        <v>1571053</v>
      </c>
      <c r="F89" s="7">
        <v>4102286</v>
      </c>
      <c r="G89" s="7">
        <v>5284230</v>
      </c>
      <c r="H89" s="7">
        <f t="shared" si="3"/>
        <v>1181944</v>
      </c>
      <c r="I89" s="1" t="s">
        <v>196</v>
      </c>
    </row>
    <row r="90" spans="1:9" x14ac:dyDescent="0.3">
      <c r="A90" s="3" t="s">
        <v>133</v>
      </c>
      <c r="B90" s="3" t="s">
        <v>134</v>
      </c>
      <c r="C90" s="7">
        <v>822186</v>
      </c>
      <c r="D90" s="7">
        <v>869501</v>
      </c>
      <c r="E90" s="7">
        <f t="shared" si="2"/>
        <v>47315</v>
      </c>
      <c r="F90" s="7">
        <v>822186</v>
      </c>
      <c r="G90" s="7">
        <v>863295</v>
      </c>
      <c r="H90" s="7">
        <f t="shared" si="3"/>
        <v>41109</v>
      </c>
      <c r="I90" s="1" t="s">
        <v>196</v>
      </c>
    </row>
    <row r="91" spans="1:9" x14ac:dyDescent="0.3">
      <c r="A91" s="3" t="s">
        <v>135</v>
      </c>
      <c r="B91" s="3" t="s">
        <v>136</v>
      </c>
      <c r="C91" s="7">
        <v>1026727</v>
      </c>
      <c r="D91" s="7">
        <v>1072844</v>
      </c>
      <c r="E91" s="7">
        <f t="shared" si="2"/>
        <v>46117</v>
      </c>
      <c r="F91" s="7">
        <v>1007979</v>
      </c>
      <c r="G91" s="7">
        <v>1058379</v>
      </c>
      <c r="H91" s="7">
        <f t="shared" si="3"/>
        <v>50400</v>
      </c>
      <c r="I91" s="1" t="s">
        <v>196</v>
      </c>
    </row>
    <row r="92" spans="1:9" x14ac:dyDescent="0.3">
      <c r="A92" s="3" t="s">
        <v>137</v>
      </c>
      <c r="B92" s="3" t="s">
        <v>138</v>
      </c>
      <c r="C92" s="7">
        <v>329801</v>
      </c>
      <c r="D92" s="7">
        <v>346809</v>
      </c>
      <c r="E92" s="7">
        <f t="shared" si="2"/>
        <v>17008</v>
      </c>
      <c r="F92" s="7">
        <v>329801</v>
      </c>
      <c r="G92" s="7">
        <v>346291</v>
      </c>
      <c r="H92" s="7">
        <f t="shared" si="3"/>
        <v>16490</v>
      </c>
      <c r="I92" s="1" t="s">
        <v>196</v>
      </c>
    </row>
    <row r="93" spans="1:9" x14ac:dyDescent="0.3">
      <c r="A93" s="3" t="s">
        <v>139</v>
      </c>
      <c r="B93" s="3" t="s">
        <v>140</v>
      </c>
      <c r="C93" s="7">
        <v>189347</v>
      </c>
      <c r="D93" s="7">
        <v>201412</v>
      </c>
      <c r="E93" s="7">
        <f t="shared" si="2"/>
        <v>12065</v>
      </c>
      <c r="F93" s="7">
        <v>189347</v>
      </c>
      <c r="G93" s="7">
        <v>198814</v>
      </c>
      <c r="H93" s="7">
        <f t="shared" si="3"/>
        <v>9467</v>
      </c>
      <c r="I93" s="1" t="s">
        <v>196</v>
      </c>
    </row>
    <row r="94" spans="1:9" x14ac:dyDescent="0.3">
      <c r="A94" s="3" t="s">
        <v>141</v>
      </c>
      <c r="B94" s="3" t="s">
        <v>142</v>
      </c>
      <c r="C94" s="7">
        <v>342738</v>
      </c>
      <c r="D94" s="7">
        <v>370671</v>
      </c>
      <c r="E94" s="7">
        <f t="shared" si="2"/>
        <v>27933</v>
      </c>
      <c r="F94" s="7">
        <v>342738</v>
      </c>
      <c r="G94" s="7">
        <v>359875</v>
      </c>
      <c r="H94" s="7">
        <f t="shared" si="3"/>
        <v>17137</v>
      </c>
      <c r="I94" s="1" t="s">
        <v>196</v>
      </c>
    </row>
    <row r="95" spans="1:9" x14ac:dyDescent="0.3">
      <c r="A95" s="3" t="s">
        <v>143</v>
      </c>
      <c r="B95" s="3" t="s">
        <v>144</v>
      </c>
      <c r="C95" s="7">
        <v>2424728</v>
      </c>
      <c r="D95" s="7">
        <v>5087517</v>
      </c>
      <c r="E95" s="7">
        <f t="shared" si="2"/>
        <v>2662789</v>
      </c>
      <c r="F95" s="7">
        <v>2394664</v>
      </c>
      <c r="G95" s="7">
        <v>2514397</v>
      </c>
      <c r="H95" s="7">
        <f t="shared" si="3"/>
        <v>119733</v>
      </c>
      <c r="I95" s="1" t="s">
        <v>196</v>
      </c>
    </row>
    <row r="96" spans="1:9" x14ac:dyDescent="0.3">
      <c r="A96" s="3" t="s">
        <v>145</v>
      </c>
      <c r="B96" s="3" t="s">
        <v>146</v>
      </c>
      <c r="C96" s="7">
        <v>16733</v>
      </c>
      <c r="D96" s="7">
        <v>16808</v>
      </c>
      <c r="E96" s="7">
        <f t="shared" si="2"/>
        <v>75</v>
      </c>
      <c r="F96" s="7">
        <v>16733</v>
      </c>
      <c r="G96" s="7">
        <v>16808</v>
      </c>
      <c r="H96" s="7">
        <f t="shared" si="3"/>
        <v>75</v>
      </c>
      <c r="I96" s="1" t="s">
        <v>196</v>
      </c>
    </row>
    <row r="97" spans="1:9" x14ac:dyDescent="0.3">
      <c r="A97" s="3">
        <v>11349030</v>
      </c>
      <c r="B97" s="3" t="s">
        <v>147</v>
      </c>
      <c r="C97" s="7">
        <v>601</v>
      </c>
      <c r="D97" s="7">
        <v>601</v>
      </c>
      <c r="E97" s="7">
        <f t="shared" si="2"/>
        <v>0</v>
      </c>
      <c r="F97" s="7">
        <v>601</v>
      </c>
      <c r="G97" s="7">
        <v>601</v>
      </c>
      <c r="H97" s="7">
        <f t="shared" si="3"/>
        <v>0</v>
      </c>
      <c r="I97" s="1" t="s">
        <v>196</v>
      </c>
    </row>
    <row r="98" spans="1:9" x14ac:dyDescent="0.3">
      <c r="A98" s="3" t="s">
        <v>148</v>
      </c>
      <c r="B98" s="3" t="s">
        <v>149</v>
      </c>
      <c r="C98" s="7"/>
      <c r="D98" s="7"/>
      <c r="E98" s="7">
        <f t="shared" si="2"/>
        <v>0</v>
      </c>
      <c r="F98" s="7"/>
      <c r="G98" s="7"/>
      <c r="H98" s="7">
        <f t="shared" si="3"/>
        <v>0</v>
      </c>
      <c r="I98" s="1" t="s">
        <v>196</v>
      </c>
    </row>
    <row r="99" spans="1:9" x14ac:dyDescent="0.3">
      <c r="A99" s="3" t="s">
        <v>150</v>
      </c>
      <c r="B99" s="3" t="s">
        <v>151</v>
      </c>
      <c r="C99" s="7">
        <v>115772</v>
      </c>
      <c r="D99" s="7">
        <v>115772</v>
      </c>
      <c r="E99" s="7">
        <f t="shared" si="2"/>
        <v>0</v>
      </c>
      <c r="F99" s="7">
        <v>115772</v>
      </c>
      <c r="G99" s="7">
        <v>115772</v>
      </c>
      <c r="H99" s="7">
        <f t="shared" si="3"/>
        <v>0</v>
      </c>
      <c r="I99" s="1" t="s">
        <v>196</v>
      </c>
    </row>
    <row r="100" spans="1:9" x14ac:dyDescent="0.3">
      <c r="A100" s="3" t="s">
        <v>152</v>
      </c>
      <c r="B100" s="3" t="s">
        <v>153</v>
      </c>
      <c r="C100" s="7">
        <v>110576</v>
      </c>
      <c r="D100" s="7">
        <v>110576</v>
      </c>
      <c r="E100" s="7">
        <f t="shared" si="2"/>
        <v>0</v>
      </c>
      <c r="F100" s="7">
        <v>110576</v>
      </c>
      <c r="G100" s="7">
        <v>110576</v>
      </c>
      <c r="H100" s="7">
        <f t="shared" si="3"/>
        <v>0</v>
      </c>
      <c r="I100" s="1" t="s">
        <v>196</v>
      </c>
    </row>
    <row r="101" spans="1:9" x14ac:dyDescent="0.3">
      <c r="A101" s="3">
        <v>12401064</v>
      </c>
      <c r="B101" s="3" t="s">
        <v>154</v>
      </c>
      <c r="C101" s="7">
        <v>145538</v>
      </c>
      <c r="D101" s="7">
        <v>184825</v>
      </c>
      <c r="E101" s="7">
        <f t="shared" si="2"/>
        <v>39287</v>
      </c>
      <c r="F101" s="7">
        <v>145538</v>
      </c>
      <c r="G101" s="7">
        <v>152815</v>
      </c>
      <c r="H101" s="7">
        <f t="shared" si="3"/>
        <v>7277</v>
      </c>
      <c r="I101" s="1" t="s">
        <v>196</v>
      </c>
    </row>
    <row r="102" spans="1:9" x14ac:dyDescent="0.3">
      <c r="A102" s="3">
        <v>12401072</v>
      </c>
      <c r="B102" s="3" t="s">
        <v>155</v>
      </c>
      <c r="C102" s="7">
        <v>58399</v>
      </c>
      <c r="D102" s="7">
        <v>60384</v>
      </c>
      <c r="E102" s="7">
        <f t="shared" si="2"/>
        <v>1985</v>
      </c>
      <c r="F102" s="7">
        <v>58399</v>
      </c>
      <c r="G102" s="7">
        <v>60384</v>
      </c>
      <c r="H102" s="7">
        <f t="shared" si="3"/>
        <v>1985</v>
      </c>
      <c r="I102" s="1" t="s">
        <v>196</v>
      </c>
    </row>
    <row r="103" spans="1:9" x14ac:dyDescent="0.3">
      <c r="A103" s="3" t="s">
        <v>156</v>
      </c>
      <c r="B103" s="3" t="s">
        <v>157</v>
      </c>
      <c r="C103" s="7">
        <v>116559</v>
      </c>
      <c r="D103" s="7">
        <v>116559</v>
      </c>
      <c r="E103" s="7">
        <f t="shared" si="2"/>
        <v>0</v>
      </c>
      <c r="F103" s="7">
        <v>116559</v>
      </c>
      <c r="G103" s="7">
        <v>116559</v>
      </c>
      <c r="H103" s="7">
        <f t="shared" si="3"/>
        <v>0</v>
      </c>
      <c r="I103" s="1" t="s">
        <v>196</v>
      </c>
    </row>
    <row r="104" spans="1:9" x14ac:dyDescent="0.3">
      <c r="A104" s="3">
        <v>12403034</v>
      </c>
      <c r="B104" s="3" t="s">
        <v>158</v>
      </c>
      <c r="C104" s="7">
        <v>171538</v>
      </c>
      <c r="D104" s="7">
        <v>181470</v>
      </c>
      <c r="E104" s="7">
        <f t="shared" si="2"/>
        <v>9932</v>
      </c>
      <c r="F104" s="7">
        <v>171538</v>
      </c>
      <c r="G104" s="7">
        <v>180115</v>
      </c>
      <c r="H104" s="7">
        <f t="shared" si="3"/>
        <v>8577</v>
      </c>
      <c r="I104" s="1" t="s">
        <v>196</v>
      </c>
    </row>
    <row r="105" spans="1:9" x14ac:dyDescent="0.3">
      <c r="A105" s="3" t="s">
        <v>159</v>
      </c>
      <c r="B105" s="3" t="s">
        <v>160</v>
      </c>
      <c r="C105" s="7">
        <v>488994</v>
      </c>
      <c r="D105" s="7">
        <v>800497</v>
      </c>
      <c r="E105" s="7">
        <f>D105-C105</f>
        <v>311503</v>
      </c>
      <c r="F105" s="7">
        <v>454737</v>
      </c>
      <c r="G105" s="7">
        <v>477474</v>
      </c>
      <c r="H105" s="7">
        <f t="shared" si="3"/>
        <v>22737</v>
      </c>
      <c r="I105" s="1" t="s">
        <v>196</v>
      </c>
    </row>
    <row r="106" spans="1:9" x14ac:dyDescent="0.3">
      <c r="A106" s="3" t="s">
        <v>161</v>
      </c>
      <c r="B106" s="3" t="s">
        <v>162</v>
      </c>
      <c r="C106" s="7">
        <v>3980868</v>
      </c>
      <c r="D106" s="10">
        <v>4386465</v>
      </c>
      <c r="E106" s="11">
        <f>D106-C106</f>
        <v>405597</v>
      </c>
      <c r="F106" s="7">
        <v>3980868</v>
      </c>
      <c r="G106" s="7">
        <v>4179911</v>
      </c>
      <c r="H106" s="7">
        <f>G106-F106</f>
        <v>199043</v>
      </c>
      <c r="I106" s="1" t="s">
        <v>197</v>
      </c>
    </row>
    <row r="107" spans="1:9" x14ac:dyDescent="0.3">
      <c r="A107" s="3" t="s">
        <v>163</v>
      </c>
      <c r="B107" s="3" t="s">
        <v>164</v>
      </c>
      <c r="C107" s="7">
        <v>1475618</v>
      </c>
      <c r="D107" s="10">
        <v>2268902</v>
      </c>
      <c r="E107" s="7">
        <f>C107-D107</f>
        <v>-793284</v>
      </c>
      <c r="F107" s="7">
        <v>1475618</v>
      </c>
      <c r="G107" s="7">
        <v>1549399</v>
      </c>
      <c r="H107" s="2">
        <f>F107-G107</f>
        <v>-73781</v>
      </c>
      <c r="I107" s="1" t="s">
        <v>197</v>
      </c>
    </row>
    <row r="108" spans="1:9" x14ac:dyDescent="0.3">
      <c r="A108" s="1" t="s">
        <v>165</v>
      </c>
      <c r="B108" s="1" t="s">
        <v>166</v>
      </c>
      <c r="C108" s="10">
        <v>221588</v>
      </c>
      <c r="D108" s="10">
        <v>274599</v>
      </c>
      <c r="E108" s="7">
        <f>D108-C108</f>
        <v>53011</v>
      </c>
      <c r="F108" s="7">
        <v>210000</v>
      </c>
      <c r="G108" s="7">
        <v>220500</v>
      </c>
      <c r="H108" s="7">
        <f>G108-F108</f>
        <v>10500</v>
      </c>
      <c r="I108" s="1" t="s">
        <v>197</v>
      </c>
    </row>
    <row r="109" spans="1:9" x14ac:dyDescent="0.3">
      <c r="A109" s="1" t="s">
        <v>167</v>
      </c>
      <c r="B109" s="1" t="s">
        <v>168</v>
      </c>
      <c r="C109" s="10">
        <v>5400</v>
      </c>
      <c r="D109" s="10">
        <v>5400</v>
      </c>
      <c r="E109" s="7">
        <f>D109-C109</f>
        <v>0</v>
      </c>
      <c r="F109" s="7">
        <v>5400</v>
      </c>
      <c r="G109" s="7">
        <v>5400</v>
      </c>
      <c r="H109" s="7">
        <f>G109-F109</f>
        <v>0</v>
      </c>
      <c r="I109" s="1" t="s">
        <v>197</v>
      </c>
    </row>
    <row r="110" spans="1:9" x14ac:dyDescent="0.3">
      <c r="A110" s="3" t="s">
        <v>169</v>
      </c>
      <c r="B110" s="3" t="s">
        <v>170</v>
      </c>
      <c r="C110" s="7">
        <v>157228</v>
      </c>
      <c r="D110" s="10">
        <v>160722</v>
      </c>
      <c r="E110" s="11">
        <f>D110-C110</f>
        <v>3494</v>
      </c>
      <c r="F110" s="7">
        <v>157228</v>
      </c>
      <c r="G110" s="7">
        <v>160722</v>
      </c>
      <c r="H110" s="11">
        <f>G110-F110</f>
        <v>3494</v>
      </c>
      <c r="I110" s="1" t="s">
        <v>197</v>
      </c>
    </row>
    <row r="111" spans="1:9" x14ac:dyDescent="0.3">
      <c r="A111" s="3" t="s">
        <v>171</v>
      </c>
      <c r="B111" s="3" t="s">
        <v>172</v>
      </c>
      <c r="C111" s="7">
        <v>189255</v>
      </c>
      <c r="D111" s="10">
        <v>207822</v>
      </c>
      <c r="E111" s="7">
        <f t="shared" ref="E111:E116" si="4">D111-C111</f>
        <v>18567</v>
      </c>
      <c r="F111" s="7">
        <v>189255</v>
      </c>
      <c r="G111" s="7">
        <v>198718</v>
      </c>
      <c r="H111" s="7">
        <f t="shared" ref="H111:H116" si="5">G111-F111</f>
        <v>9463</v>
      </c>
      <c r="I111" s="1" t="s">
        <v>198</v>
      </c>
    </row>
    <row r="112" spans="1:9" x14ac:dyDescent="0.3">
      <c r="A112" s="3" t="s">
        <v>173</v>
      </c>
      <c r="B112" s="3" t="s">
        <v>172</v>
      </c>
      <c r="C112" s="7">
        <v>189885</v>
      </c>
      <c r="D112" s="10">
        <v>207589</v>
      </c>
      <c r="E112" s="7">
        <f t="shared" si="4"/>
        <v>17704</v>
      </c>
      <c r="F112" s="7">
        <v>189885</v>
      </c>
      <c r="G112" s="7">
        <v>199379</v>
      </c>
      <c r="H112" s="7">
        <f t="shared" si="5"/>
        <v>9494</v>
      </c>
      <c r="I112" s="1" t="s">
        <v>198</v>
      </c>
    </row>
    <row r="113" spans="1:9" x14ac:dyDescent="0.3">
      <c r="A113" s="3" t="s">
        <v>174</v>
      </c>
      <c r="B113" s="3" t="s">
        <v>172</v>
      </c>
      <c r="C113" s="7">
        <v>85595</v>
      </c>
      <c r="D113" s="10">
        <v>85595</v>
      </c>
      <c r="E113" s="7">
        <f t="shared" si="4"/>
        <v>0</v>
      </c>
      <c r="F113" s="7">
        <v>85595</v>
      </c>
      <c r="G113" s="7">
        <v>85595</v>
      </c>
      <c r="H113" s="7">
        <f t="shared" si="5"/>
        <v>0</v>
      </c>
      <c r="I113" s="1" t="s">
        <v>198</v>
      </c>
    </row>
    <row r="114" spans="1:9" x14ac:dyDescent="0.3">
      <c r="A114" s="3" t="s">
        <v>175</v>
      </c>
      <c r="B114" s="3" t="s">
        <v>176</v>
      </c>
      <c r="C114" s="7">
        <v>85000</v>
      </c>
      <c r="D114" s="10">
        <v>85000</v>
      </c>
      <c r="E114" s="7">
        <f t="shared" si="4"/>
        <v>0</v>
      </c>
      <c r="F114" s="7">
        <v>85000</v>
      </c>
      <c r="G114" s="7">
        <v>85000</v>
      </c>
      <c r="H114" s="7">
        <f t="shared" si="5"/>
        <v>0</v>
      </c>
      <c r="I114" s="1" t="s">
        <v>198</v>
      </c>
    </row>
    <row r="115" spans="1:9" x14ac:dyDescent="0.3">
      <c r="A115" s="3" t="s">
        <v>177</v>
      </c>
      <c r="B115" s="3" t="s">
        <v>178</v>
      </c>
      <c r="C115" s="7">
        <v>840</v>
      </c>
      <c r="D115" s="10">
        <v>840</v>
      </c>
      <c r="E115" s="7">
        <f t="shared" si="4"/>
        <v>0</v>
      </c>
      <c r="F115" s="7">
        <v>840</v>
      </c>
      <c r="G115" s="7">
        <v>840</v>
      </c>
      <c r="H115" s="7">
        <f t="shared" si="5"/>
        <v>0</v>
      </c>
      <c r="I115" s="1" t="s">
        <v>198</v>
      </c>
    </row>
    <row r="116" spans="1:9" x14ac:dyDescent="0.3">
      <c r="A116" s="3" t="s">
        <v>179</v>
      </c>
      <c r="B116" s="3" t="s">
        <v>180</v>
      </c>
      <c r="C116" s="7">
        <v>603619</v>
      </c>
      <c r="D116" s="10">
        <v>622723</v>
      </c>
      <c r="E116" s="7">
        <f t="shared" si="4"/>
        <v>19104</v>
      </c>
      <c r="F116" s="7">
        <v>603619</v>
      </c>
      <c r="G116" s="7">
        <v>622723</v>
      </c>
      <c r="H116" s="7">
        <f t="shared" si="5"/>
        <v>19104</v>
      </c>
      <c r="I116" s="1" t="s">
        <v>198</v>
      </c>
    </row>
    <row r="117" spans="1:9" x14ac:dyDescent="0.3">
      <c r="A117" s="3" t="s">
        <v>181</v>
      </c>
      <c r="B117" s="3" t="s">
        <v>182</v>
      </c>
      <c r="C117" s="7">
        <v>4287183</v>
      </c>
      <c r="D117" s="10">
        <v>4609584</v>
      </c>
      <c r="E117" s="7">
        <f>D117-C117</f>
        <v>322401</v>
      </c>
      <c r="F117" s="7">
        <v>4234026</v>
      </c>
      <c r="G117" s="12">
        <v>4445727</v>
      </c>
      <c r="H117" s="7">
        <f>G117-F117</f>
        <v>211701</v>
      </c>
      <c r="I117" s="1" t="s">
        <v>199</v>
      </c>
    </row>
    <row r="118" spans="1:9" x14ac:dyDescent="0.3">
      <c r="A118" s="3" t="s">
        <v>183</v>
      </c>
      <c r="B118" s="3" t="s">
        <v>184</v>
      </c>
      <c r="C118" s="7">
        <v>3137877</v>
      </c>
      <c r="D118" s="10">
        <v>3367273</v>
      </c>
      <c r="E118" s="7">
        <f>D118-C118</f>
        <v>229396</v>
      </c>
      <c r="F118" s="7">
        <v>3098970</v>
      </c>
      <c r="G118" s="12">
        <v>3253919</v>
      </c>
      <c r="H118" s="7">
        <f>G118-F118</f>
        <v>154949</v>
      </c>
      <c r="I118" s="1" t="s">
        <v>199</v>
      </c>
    </row>
    <row r="119" spans="1:9" x14ac:dyDescent="0.3">
      <c r="A119" s="1" t="s">
        <v>185</v>
      </c>
      <c r="B119" s="1" t="s">
        <v>186</v>
      </c>
      <c r="C119" s="10">
        <v>494183</v>
      </c>
      <c r="D119" s="10">
        <v>534305</v>
      </c>
      <c r="E119" s="10">
        <f>D119-C119</f>
        <v>40122</v>
      </c>
      <c r="F119" s="10">
        <v>476473</v>
      </c>
      <c r="G119" s="10">
        <v>500297</v>
      </c>
      <c r="H119" s="2">
        <f>G119-F119</f>
        <v>23824</v>
      </c>
      <c r="I119" s="13" t="s">
        <v>200</v>
      </c>
    </row>
    <row r="120" spans="1:9" x14ac:dyDescent="0.3">
      <c r="A120" s="1">
        <v>220212090</v>
      </c>
      <c r="B120" s="1" t="s">
        <v>187</v>
      </c>
      <c r="C120" s="10">
        <v>984357</v>
      </c>
      <c r="D120" s="10">
        <v>978811</v>
      </c>
      <c r="E120" s="10">
        <f>D120-C120</f>
        <v>-5546</v>
      </c>
      <c r="F120" s="10">
        <v>883254</v>
      </c>
      <c r="G120" s="10">
        <v>927417</v>
      </c>
      <c r="H120" s="2">
        <f>G120-F120</f>
        <v>44163</v>
      </c>
      <c r="I120" s="13" t="s">
        <v>200</v>
      </c>
    </row>
    <row r="121" spans="1:9" x14ac:dyDescent="0.3">
      <c r="A121" s="1">
        <v>108011820</v>
      </c>
      <c r="B121" s="1" t="s">
        <v>188</v>
      </c>
      <c r="C121" s="10">
        <v>1372406</v>
      </c>
      <c r="D121" s="10">
        <v>1360749</v>
      </c>
      <c r="E121" s="2">
        <f>D121-C121</f>
        <v>-11657</v>
      </c>
      <c r="F121" s="10">
        <v>1365171</v>
      </c>
      <c r="G121" s="10">
        <v>1360749</v>
      </c>
      <c r="H121" s="2">
        <f>G121-F121</f>
        <v>-4422</v>
      </c>
      <c r="I121" s="13" t="s">
        <v>200</v>
      </c>
    </row>
    <row r="122" spans="1:9" x14ac:dyDescent="0.3">
      <c r="A122" s="1">
        <v>112021530</v>
      </c>
      <c r="B122" s="1" t="s">
        <v>189</v>
      </c>
      <c r="C122" s="10">
        <v>220581</v>
      </c>
      <c r="D122" s="10">
        <v>228718</v>
      </c>
      <c r="E122" s="2">
        <f>D122-C122</f>
        <v>8137</v>
      </c>
      <c r="F122" s="10">
        <v>220155</v>
      </c>
      <c r="G122" s="10">
        <v>228718</v>
      </c>
      <c r="H122" s="2">
        <f>G122-F122</f>
        <v>8563</v>
      </c>
      <c r="I122" s="13" t="s">
        <v>200</v>
      </c>
    </row>
    <row r="123" spans="1:9" x14ac:dyDescent="0.3">
      <c r="A123" s="1" t="s">
        <v>190</v>
      </c>
      <c r="B123" s="1" t="s">
        <v>191</v>
      </c>
      <c r="C123" s="10"/>
      <c r="D123" s="10"/>
      <c r="G123" s="14"/>
      <c r="I123" s="13" t="s">
        <v>200</v>
      </c>
    </row>
    <row r="124" spans="1:9" x14ac:dyDescent="0.3">
      <c r="A124" s="1" t="s">
        <v>192</v>
      </c>
      <c r="B124" s="1" t="s">
        <v>193</v>
      </c>
      <c r="C124" s="10">
        <v>100275</v>
      </c>
      <c r="D124" s="10">
        <v>99912</v>
      </c>
      <c r="E124" s="2">
        <f>D124-C124</f>
        <v>-363</v>
      </c>
      <c r="F124" s="14">
        <v>98405</v>
      </c>
      <c r="G124" s="14">
        <v>99912</v>
      </c>
      <c r="H124" s="2">
        <f>G124-F124</f>
        <v>1507</v>
      </c>
      <c r="I124" s="13" t="s">
        <v>200</v>
      </c>
    </row>
    <row r="125" spans="1:9" x14ac:dyDescent="0.3">
      <c r="A125" s="1">
        <v>304189200</v>
      </c>
      <c r="B125" s="1" t="s">
        <v>194</v>
      </c>
      <c r="C125" s="10">
        <v>953475</v>
      </c>
      <c r="D125" s="10">
        <v>953475</v>
      </c>
      <c r="E125" s="2">
        <v>0</v>
      </c>
      <c r="F125" s="10">
        <v>734176</v>
      </c>
      <c r="G125" s="10">
        <v>770885</v>
      </c>
      <c r="H125" s="2">
        <f>G125-F125</f>
        <v>36709</v>
      </c>
      <c r="I125" s="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NGPropUser24</dc:creator>
  <cp:lastModifiedBy>Shmargad, Yotam - (yotam)</cp:lastModifiedBy>
  <dcterms:created xsi:type="dcterms:W3CDTF">2025-01-07T18:50:26Z</dcterms:created>
  <dcterms:modified xsi:type="dcterms:W3CDTF">2025-02-07T18:27:53Z</dcterms:modified>
</cp:coreProperties>
</file>