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ngpropuser24\Documents\Drive D Backup\Angel 2024\Mr Dino\"/>
    </mc:Choice>
  </mc:AlternateContent>
  <xr:revisionPtr revIDLastSave="0" documentId="13_ncr:1_{0F28A8F4-704C-4D77-AD67-A534F16FA5C9}" xr6:coauthVersionLast="47" xr6:coauthVersionMax="47" xr10:uidLastSave="{00000000-0000-0000-0000-000000000000}"/>
  <bookViews>
    <workbookView xWindow="22932" yWindow="-108" windowWidth="23256" windowHeight="12576" xr2:uid="{00000000-000D-0000-FFFF-FFFF00000000}"/>
  </bookViews>
  <sheets>
    <sheet name="FCV 2023-2024" sheetId="4" r:id="rId1"/>
  </sheets>
  <definedNames>
    <definedName name="_xlnm.Print_Titles" localSheetId="0">'FCV 2023-2024'!$2:$3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9" i="4" l="1"/>
  <c r="F99" i="4"/>
  <c r="F142" i="4"/>
  <c r="I37" i="4"/>
  <c r="F37" i="4"/>
  <c r="F21" i="4"/>
  <c r="F38" i="4"/>
  <c r="I18" i="4"/>
  <c r="F18" i="4"/>
  <c r="I207" i="4"/>
  <c r="F207" i="4"/>
  <c r="I203" i="4"/>
  <c r="F203" i="4"/>
  <c r="I224" i="4"/>
  <c r="F224" i="4"/>
  <c r="I213" i="4"/>
  <c r="F213" i="4"/>
  <c r="F215" i="4"/>
  <c r="I215" i="4"/>
  <c r="I216" i="4"/>
  <c r="I217" i="4"/>
  <c r="I218" i="4"/>
  <c r="I219" i="4"/>
  <c r="I220" i="4"/>
  <c r="I221" i="4"/>
  <c r="I222" i="4"/>
  <c r="I223" i="4"/>
  <c r="I214" i="4"/>
  <c r="F216" i="4"/>
  <c r="F217" i="4"/>
  <c r="F218" i="4"/>
  <c r="F219" i="4"/>
  <c r="F220" i="4"/>
  <c r="F221" i="4"/>
  <c r="F222" i="4"/>
  <c r="F223" i="4"/>
  <c r="F214" i="4"/>
  <c r="I205" i="4"/>
  <c r="I204" i="4"/>
  <c r="F205" i="4"/>
  <c r="F206" i="4"/>
  <c r="F204" i="4"/>
  <c r="I206" i="4"/>
  <c r="I172" i="4"/>
  <c r="F172" i="4"/>
  <c r="F6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4" i="4"/>
  <c r="F5" i="4"/>
  <c r="F7" i="4"/>
  <c r="F8" i="4"/>
  <c r="F9" i="4"/>
  <c r="F10" i="4"/>
  <c r="F11" i="4"/>
  <c r="F12" i="4"/>
  <c r="F13" i="4"/>
  <c r="F14" i="4"/>
  <c r="F15" i="4"/>
  <c r="F16" i="4"/>
  <c r="F17" i="4"/>
  <c r="F19" i="4"/>
  <c r="F20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4" i="4"/>
</calcChain>
</file>

<file path=xl/sharedStrings.xml><?xml version="1.0" encoding="utf-8"?>
<sst xmlns="http://schemas.openxmlformats.org/spreadsheetml/2006/main" count="436" uniqueCount="382">
  <si>
    <t>PARCEL #</t>
  </si>
  <si>
    <t>PROPERTY</t>
  </si>
  <si>
    <t>1</t>
  </si>
  <si>
    <t>2</t>
  </si>
  <si>
    <t>K RANCH-PATAGONIA HWY</t>
  </si>
  <si>
    <t>3</t>
  </si>
  <si>
    <t>4</t>
  </si>
  <si>
    <t>5</t>
  </si>
  <si>
    <t>K RANCH-N PERKINS AVE SUB BARRY LOT 5</t>
  </si>
  <si>
    <t>6</t>
  </si>
  <si>
    <t>10143108A 7</t>
  </si>
  <si>
    <t>WS APTS - 180 N WEST ST</t>
  </si>
  <si>
    <t>7</t>
  </si>
  <si>
    <t>8</t>
  </si>
  <si>
    <t>CHURCH - 39 N SONOITA AVE</t>
  </si>
  <si>
    <t>9</t>
  </si>
  <si>
    <t>10201005 7</t>
  </si>
  <si>
    <t>BIRD HILL M.H.P/AUG '04 - 2133 N GRAND AE</t>
  </si>
  <si>
    <t>10</t>
  </si>
  <si>
    <t>10201005A</t>
  </si>
  <si>
    <t>BIRD HILL M.H.P. 33 ACRES - 2085 N GRAND AVE</t>
  </si>
  <si>
    <t>11</t>
  </si>
  <si>
    <t>10201012A 6</t>
  </si>
  <si>
    <t>VETERANS/SEPT'04 - 570 W MARIPOSA RD</t>
  </si>
  <si>
    <t>12</t>
  </si>
  <si>
    <t>10201035N 7</t>
  </si>
  <si>
    <t>13</t>
  </si>
  <si>
    <t>10201036A 6</t>
  </si>
  <si>
    <t>14</t>
  </si>
  <si>
    <t>10201036B</t>
  </si>
  <si>
    <t>2085 N GRAND/MINI STORAGE</t>
  </si>
  <si>
    <t>15</t>
  </si>
  <si>
    <t>16</t>
  </si>
  <si>
    <t>10201074 7</t>
  </si>
  <si>
    <t>MARIPOSA HOTEL</t>
  </si>
  <si>
    <t>17</t>
  </si>
  <si>
    <t>10201083 3</t>
  </si>
  <si>
    <t>18</t>
  </si>
  <si>
    <t>RRR LOT B - OCEAN GARDEN DR</t>
  </si>
  <si>
    <t>19</t>
  </si>
  <si>
    <t>20</t>
  </si>
  <si>
    <t>LAS PALMAS II - 2065 N OCEAN GARDEN DR</t>
  </si>
  <si>
    <t>21</t>
  </si>
  <si>
    <t>10201098D 3</t>
  </si>
  <si>
    <t>VETERANS/570 W MARIPOSA RD SEPT'04</t>
  </si>
  <si>
    <t>22</t>
  </si>
  <si>
    <t>10202009 2</t>
  </si>
  <si>
    <t>KORY WHSE - 2347 N GRAND AVE</t>
  </si>
  <si>
    <t>23</t>
  </si>
  <si>
    <t>10203002C 1</t>
  </si>
  <si>
    <t>24</t>
  </si>
  <si>
    <t>10203002H 6</t>
  </si>
  <si>
    <t>25</t>
  </si>
  <si>
    <t>26</t>
  </si>
  <si>
    <t>10203008G</t>
  </si>
  <si>
    <t>27</t>
  </si>
  <si>
    <t>10203018A</t>
  </si>
  <si>
    <t>28</t>
  </si>
  <si>
    <t>29</t>
  </si>
  <si>
    <t>10203021B</t>
  </si>
  <si>
    <t>30</t>
  </si>
  <si>
    <t>10203008H</t>
  </si>
  <si>
    <t>31</t>
  </si>
  <si>
    <t>MOLERA PARCEL</t>
  </si>
  <si>
    <t>32</t>
  </si>
  <si>
    <t>10204002A</t>
  </si>
  <si>
    <t>33</t>
  </si>
  <si>
    <t>10204010E 5</t>
  </si>
  <si>
    <t>34</t>
  </si>
  <si>
    <t>10204019A 6</t>
  </si>
  <si>
    <t>M I P    II - 1150 N IND PK DR</t>
  </si>
  <si>
    <t>35</t>
  </si>
  <si>
    <t>10204019B 5</t>
  </si>
  <si>
    <t>36</t>
  </si>
  <si>
    <t>10204024A 0</t>
  </si>
  <si>
    <t>37</t>
  </si>
  <si>
    <t>10204043A 5</t>
  </si>
  <si>
    <t>38</t>
  </si>
  <si>
    <t>10204044C 6</t>
  </si>
  <si>
    <t>39</t>
  </si>
  <si>
    <t>40</t>
  </si>
  <si>
    <t>41</t>
  </si>
  <si>
    <t>42</t>
  </si>
  <si>
    <t>10206017 7</t>
  </si>
  <si>
    <t>130 W. WHITE RD./SONIC P 5/14/09</t>
  </si>
  <si>
    <t>43</t>
  </si>
  <si>
    <t>10206018 0</t>
  </si>
  <si>
    <t>120 W. WHITE RD./CRISPY F. P.2/17/09</t>
  </si>
  <si>
    <t>44</t>
  </si>
  <si>
    <t>45</t>
  </si>
  <si>
    <t>10201034B</t>
  </si>
  <si>
    <t>SANCHEZ 156 W MARIPOSA RD</t>
  </si>
  <si>
    <t>46</t>
  </si>
  <si>
    <t>47</t>
  </si>
  <si>
    <t>MEADOW HILLS - 1310 FAIRWAY</t>
  </si>
  <si>
    <t>48</t>
  </si>
  <si>
    <t>BV APTS (SOUTH OF)</t>
  </si>
  <si>
    <t>49</t>
  </si>
  <si>
    <t>HOLLER - 1041 W TARGET RANGE RD</t>
  </si>
  <si>
    <t>50</t>
  </si>
  <si>
    <t>51</t>
  </si>
  <si>
    <t>52</t>
  </si>
  <si>
    <t>10213019D</t>
  </si>
  <si>
    <t>53</t>
  </si>
  <si>
    <t>54</t>
  </si>
  <si>
    <t>55</t>
  </si>
  <si>
    <t>56</t>
  </si>
  <si>
    <t>10310017D</t>
  </si>
  <si>
    <t>ROYAL RD RANCH</t>
  </si>
  <si>
    <t>57</t>
  </si>
  <si>
    <t>58</t>
  </si>
  <si>
    <t>59</t>
  </si>
  <si>
    <t>10323265A</t>
  </si>
  <si>
    <t>MONTE CARLO APTS - 2461 N PLACITA SOCORRO</t>
  </si>
  <si>
    <t>60</t>
  </si>
  <si>
    <t>61</t>
  </si>
  <si>
    <t>62</t>
  </si>
  <si>
    <t>63</t>
  </si>
  <si>
    <t>10520004A 9</t>
  </si>
  <si>
    <t>64</t>
  </si>
  <si>
    <t>10520008 2</t>
  </si>
  <si>
    <t>CANYON HOUSE/RANCH HOUSE - 16 NIKOS WAY</t>
  </si>
  <si>
    <t>65</t>
  </si>
  <si>
    <t>10520009B</t>
  </si>
  <si>
    <t>66</t>
  </si>
  <si>
    <t>10520009C 2</t>
  </si>
  <si>
    <t>67</t>
  </si>
  <si>
    <t>PK RANCH</t>
  </si>
  <si>
    <t>68</t>
  </si>
  <si>
    <t>10520009K 1</t>
  </si>
  <si>
    <t>69</t>
  </si>
  <si>
    <t>PK FIELDS - OLD TUCSON HWY</t>
  </si>
  <si>
    <t>70</t>
  </si>
  <si>
    <t>10522008D</t>
  </si>
  <si>
    <t>71</t>
  </si>
  <si>
    <t>10528017B</t>
  </si>
  <si>
    <t>PK McCOY - 3751 E FRONTAGE RD</t>
  </si>
  <si>
    <t>10522023 1</t>
  </si>
  <si>
    <t>DRIVE INN - 3269 N GRAND AVE</t>
  </si>
  <si>
    <t>VILLA HERMOSA APTS.</t>
  </si>
  <si>
    <t>10524002 6</t>
  </si>
  <si>
    <t>FLAGSTONE APTS/OFFICES 2841 N GRAND AVE</t>
  </si>
  <si>
    <t>10526034 5</t>
  </si>
  <si>
    <t>10528017A1</t>
  </si>
  <si>
    <t>10533019A</t>
  </si>
  <si>
    <t>417 CAMINO VISTA DEL CIELO</t>
  </si>
  <si>
    <t>THANASIS HOUSE - 3204 N CANYON VIEW DR</t>
  </si>
  <si>
    <t>11212099B 3</t>
  </si>
  <si>
    <t>TUBAC (EL MERCADO) 2261 E FRONTAGE RD</t>
  </si>
  <si>
    <t>TUBAC LOT 121</t>
  </si>
  <si>
    <t>TUBAC LOT 122</t>
  </si>
  <si>
    <t>TUBAC LOT 123</t>
  </si>
  <si>
    <t>TUBAC LOT 124</t>
  </si>
  <si>
    <t>TUBAC LOT 125</t>
  </si>
  <si>
    <t>TUBAC LOT 126</t>
  </si>
  <si>
    <t>TUBAC LOT 127</t>
  </si>
  <si>
    <t>TUBAC LOT 128</t>
  </si>
  <si>
    <t>TUBAC LOT 129</t>
  </si>
  <si>
    <t>TUBAC LOT 130</t>
  </si>
  <si>
    <t>TUBAC LOT 131</t>
  </si>
  <si>
    <t>TUBAC LOT 132</t>
  </si>
  <si>
    <t>TUBAC LOT 145</t>
  </si>
  <si>
    <t>TUBAC LOT 147</t>
  </si>
  <si>
    <t>TUBAC LOT 148</t>
  </si>
  <si>
    <t>TUBAC LOT 149</t>
  </si>
  <si>
    <t>TUBAC LOT 150</t>
  </si>
  <si>
    <t>TUBAC LOT 151</t>
  </si>
  <si>
    <t>TUBAC LOT 152</t>
  </si>
  <si>
    <t>TUBAC LOT 153</t>
  </si>
  <si>
    <t>TUBAC LOT 154</t>
  </si>
  <si>
    <t>TUBAC LOT 157</t>
  </si>
  <si>
    <t>TUBAC LOT 158</t>
  </si>
  <si>
    <t>TUBAC LOT 159</t>
  </si>
  <si>
    <t>TUBAC LOT 160</t>
  </si>
  <si>
    <t>TUBAC LOT 161</t>
  </si>
  <si>
    <t>TUBAC LOT 162</t>
  </si>
  <si>
    <t>SUB EMBARCADERO AT BARRIO DE TUBAL LOT 163</t>
  </si>
  <si>
    <t>TUBAC LOT 164</t>
  </si>
  <si>
    <t>TUBAC LOT 165</t>
  </si>
  <si>
    <t>TUBAC LOT 166</t>
  </si>
  <si>
    <t>TUBAC LOT 167</t>
  </si>
  <si>
    <t>TUBAC LOT 168</t>
  </si>
  <si>
    <t>TUBAC LOT 169</t>
  </si>
  <si>
    <t>TUBAC LOT 170</t>
  </si>
  <si>
    <t>TUBAC LOT 171</t>
  </si>
  <si>
    <t>TUBAC LOT 172</t>
  </si>
  <si>
    <t>TUBAC LOT 173</t>
  </si>
  <si>
    <t>TUBAC LOT 174</t>
  </si>
  <si>
    <t>TUBAC LOT 175</t>
  </si>
  <si>
    <t>TUBAC LOT 176</t>
  </si>
  <si>
    <t>TUBAC LOT 177</t>
  </si>
  <si>
    <t>TUBAC LOT 178</t>
  </si>
  <si>
    <t>TUBAC LOT 179</t>
  </si>
  <si>
    <t>TUBAC LOT 180</t>
  </si>
  <si>
    <t>PALO PARADO</t>
  </si>
  <si>
    <t>NORAH'S RANCH NORTH SIDE/298 OLD TUCSON RD</t>
  </si>
  <si>
    <t>NORAH'S RANCH SE</t>
  </si>
  <si>
    <t>NORAH'S RANCH FRONT PT-296 OLD TUCSON RD</t>
  </si>
  <si>
    <t>11338003A</t>
  </si>
  <si>
    <t>11338007A</t>
  </si>
  <si>
    <t>11338019A</t>
  </si>
  <si>
    <t>11338019B</t>
  </si>
  <si>
    <t>11343003B</t>
  </si>
  <si>
    <t>PK WEST</t>
  </si>
  <si>
    <t>11345165A 5</t>
  </si>
  <si>
    <t>11346037A 0</t>
  </si>
  <si>
    <t>MARIPOSA RANCH LOTG - 1590 W CALLE PLATA</t>
  </si>
  <si>
    <t>11346038C 1</t>
  </si>
  <si>
    <t>MARIPOSA RANCH LOTK - 1420 N MARIOSA RANCH RD</t>
  </si>
  <si>
    <t>11346051 1</t>
  </si>
  <si>
    <t>11349013B 8</t>
  </si>
  <si>
    <t>11349019B 6</t>
  </si>
  <si>
    <t>11349019E 3</t>
  </si>
  <si>
    <t>11349019H 0</t>
  </si>
  <si>
    <t>11349019G</t>
  </si>
  <si>
    <t>11349024A 1</t>
  </si>
  <si>
    <t>11349024B 0</t>
  </si>
  <si>
    <t>11450015A</t>
  </si>
  <si>
    <t>12401057 8</t>
  </si>
  <si>
    <t>1249 CALLE PICO GORDO</t>
  </si>
  <si>
    <t>12401062 2</t>
  </si>
  <si>
    <t>410 VIA CALANDRIA</t>
  </si>
  <si>
    <t>1209 CAMINO GILBERTO</t>
  </si>
  <si>
    <t>12402102 8</t>
  </si>
  <si>
    <t>419 CAMINO DEL PATIO</t>
  </si>
  <si>
    <t>14001005 5</t>
  </si>
  <si>
    <t>NPM #1 SANTA CRUZ COUNTY TOTAL</t>
  </si>
  <si>
    <t>10801142C</t>
  </si>
  <si>
    <t>6910 N. MERCER SPRINGS</t>
  </si>
  <si>
    <t>3700 E. ROSE PEAK PL (P.SEP,'09)</t>
  </si>
  <si>
    <t>TUC HSE. 3654 N. SUNTERRA</t>
  </si>
  <si>
    <t>NPM #1 PIMA COUNTY TOTAL</t>
  </si>
  <si>
    <t>10201074B 5</t>
  </si>
  <si>
    <t>LOMA LINDA MALL LLC</t>
  </si>
  <si>
    <t>10201074C4</t>
  </si>
  <si>
    <t>DELTA PROP. LLP</t>
  </si>
  <si>
    <t>LOMA LINDA SANTA CRUZ COUNTY TOTAL</t>
  </si>
  <si>
    <t>TOTAL FCV</t>
  </si>
  <si>
    <t>VARIANCE</t>
  </si>
  <si>
    <t>K-RANCH</t>
  </si>
  <si>
    <t>CRAWFORT LOTS</t>
  </si>
  <si>
    <t>MORLEY CROSS RD</t>
  </si>
  <si>
    <t>10213006E</t>
  </si>
  <si>
    <t>RRR LOT C - 2047 OCEAN GARDEN DR (DESERT SKY)</t>
  </si>
  <si>
    <t>SAN FELIPE LOTS</t>
  </si>
  <si>
    <t>M I P    II - 1200 W IND PARK STE C (ACESSUM)</t>
  </si>
  <si>
    <t>M I P    I - 1481 N IND PARK DR 3 (R.L.R.)</t>
  </si>
  <si>
    <t>10204048A</t>
  </si>
  <si>
    <t>MIP II - 1140 W MARIPOSA IND PARK (ARIVEL, TWIN PLANT)</t>
  </si>
  <si>
    <t>MARIPOSA IND. PARK LOT 12 - 1270 N INDUSTRIAL PARK AVE</t>
  </si>
  <si>
    <t>MARIPOSA IND. PARK LOT 13 - 1171 N INDUSTRIAL PARK DR</t>
  </si>
  <si>
    <t>10207043A</t>
  </si>
  <si>
    <t>861 W CIARDULLI PL</t>
  </si>
  <si>
    <t>SOLD</t>
  </si>
  <si>
    <t>OASIS TOWNE CENTRE BLOCK 7 - 10.55 ACRES</t>
  </si>
  <si>
    <t>OASIS TOWNE CENTRE BLOCK 8-A - 8.16 ACRES</t>
  </si>
  <si>
    <t>10310024A</t>
  </si>
  <si>
    <t>K-RANCH - 870 N PERKINS AVE (SUNSHINE PRESCHOOL)</t>
  </si>
  <si>
    <t>10310026 1</t>
  </si>
  <si>
    <t xml:space="preserve">10520009G </t>
  </si>
  <si>
    <t>CASITA PROKTER</t>
  </si>
  <si>
    <t>10522134B</t>
  </si>
  <si>
    <t>VALLE VERDE APTS</t>
  </si>
  <si>
    <t>10528016 9</t>
  </si>
  <si>
    <t>NORTH FOOD BANK</t>
  </si>
  <si>
    <t>10778094B</t>
  </si>
  <si>
    <t>TUBAC LOT 100</t>
  </si>
  <si>
    <t>TUBAC LOT 101</t>
  </si>
  <si>
    <t>TUBAC LOT 102</t>
  </si>
  <si>
    <t>TUBAC LOT 103</t>
  </si>
  <si>
    <t>TUBAC LOT 104</t>
  </si>
  <si>
    <t>TUBAC LOT 105</t>
  </si>
  <si>
    <t>TUBAC LOT 106</t>
  </si>
  <si>
    <t>TUBAC LOT 107</t>
  </si>
  <si>
    <t>TUBAC LOT 108</t>
  </si>
  <si>
    <t>11246011 8</t>
  </si>
  <si>
    <t>11338002A</t>
  </si>
  <si>
    <t>NORAHS RANCH N1/2</t>
  </si>
  <si>
    <t>NORAH'S - KALIROY/DELTA</t>
  </si>
  <si>
    <t>SANCHEZ HSE - 1488 POTRERO</t>
  </si>
  <si>
    <t xml:space="preserve">LA QUINTA II LOT 1 - FLO0D PLANE    </t>
  </si>
  <si>
    <t>11349013A 9</t>
  </si>
  <si>
    <t>MARIPOSA III</t>
  </si>
  <si>
    <t>N I P - 225 N FREEPORT DR (DAVIDS)</t>
  </si>
  <si>
    <t>N I P - 92 N FREEPORT DR (EMPTY LOT)</t>
  </si>
  <si>
    <t>NIP - 150 N FREEPORT (CORP ADUANA RIBACOESQU)</t>
  </si>
  <si>
    <t>N I P - 180 N FREEPORT DR (MARINOS WHSE)</t>
  </si>
  <si>
    <t>N I P - 149 N FREEPORT DR (PALLETUSMEX)</t>
  </si>
  <si>
    <t>11349026B</t>
  </si>
  <si>
    <t>12130019B</t>
  </si>
  <si>
    <t>412 VIA CALANDRIA</t>
  </si>
  <si>
    <t>462 AVE PAPALOTE</t>
  </si>
  <si>
    <t>10213019C</t>
  </si>
  <si>
    <t>BUENA VISTA ANTHENA</t>
  </si>
  <si>
    <t>TOP OF BUENA VISTA APTS</t>
  </si>
  <si>
    <t>1967 N. GRAND  (LARRIVAS) LMP</t>
  </si>
  <si>
    <t>10213019A</t>
  </si>
  <si>
    <t>BUENA VISTA HOUSE</t>
  </si>
  <si>
    <t>10203002K</t>
  </si>
  <si>
    <t>10306002A 9</t>
  </si>
  <si>
    <t>20 ACRES MONTE CARLO</t>
  </si>
  <si>
    <t>10310024B</t>
  </si>
  <si>
    <t>11338010D</t>
  </si>
  <si>
    <t>11338010E</t>
  </si>
  <si>
    <t>3290 S. CANOA PLAZA</t>
  </si>
  <si>
    <t>6121 N VIA PRESILLA PC/LA PALOMA RIDGES ESTSII</t>
  </si>
  <si>
    <t>GREEN VALLEY VILLAGE</t>
  </si>
  <si>
    <t>TUBAC LOT 97 - TUBAC LOTS</t>
  </si>
  <si>
    <t>TUBAC LOT 98 - SOLD 24</t>
  </si>
  <si>
    <t>TUBAC LOT 99 - BALANCE 36</t>
  </si>
  <si>
    <t>RUBY SOUTHWEST - TRAILER -GRAZING</t>
  </si>
  <si>
    <t>LAND -  K RANCH</t>
  </si>
  <si>
    <t>NORAH'S II - 300 OLD TUCSON RD</t>
  </si>
  <si>
    <t>PATE - 513 VALLE VERDE DR</t>
  </si>
  <si>
    <t>MASTICK WAY - 81 W. MARIPOSA WAY</t>
  </si>
  <si>
    <t>NOGALES DEVELOPMENT - (GRAZING) -ESCALADA OASIS</t>
  </si>
  <si>
    <t>30421116B</t>
  </si>
  <si>
    <t>30421119M</t>
  </si>
  <si>
    <t>30421119P</t>
  </si>
  <si>
    <t>255 W ESPERANZA BL</t>
  </si>
  <si>
    <t>30421119B</t>
  </si>
  <si>
    <t>191 W. ESPERANZA BL</t>
  </si>
  <si>
    <t>30421119G</t>
  </si>
  <si>
    <t>121 W. ESPERANZA BL</t>
  </si>
  <si>
    <t>30421119J</t>
  </si>
  <si>
    <t>101 S LA CANADA DR</t>
  </si>
  <si>
    <t>30421116M</t>
  </si>
  <si>
    <t>1610 - BANK</t>
  </si>
  <si>
    <t>231 W ESPERANZA BL</t>
  </si>
  <si>
    <t>249 W ESPERANZA BL</t>
  </si>
  <si>
    <t>101 W ESPERANZA BL</t>
  </si>
  <si>
    <t>30421116E</t>
  </si>
  <si>
    <t>99 W ESPERANZA BL</t>
  </si>
  <si>
    <t>30421116K</t>
  </si>
  <si>
    <t>115 W ESPERANZA BL</t>
  </si>
  <si>
    <t>30421116L</t>
  </si>
  <si>
    <t>69 W ESPERANZA BL</t>
  </si>
  <si>
    <t>ESPERANZA FRONTAGE</t>
  </si>
  <si>
    <t>12403025C</t>
  </si>
  <si>
    <t>M I P    III - 1481 N. IND. PARK DR</t>
  </si>
  <si>
    <t>LAS PALMAS - 2050 N. SMOOKEY LN</t>
  </si>
  <si>
    <t>M I P    II - 1144 W. IND. PARK DR</t>
  </si>
  <si>
    <t>FAIRWAY- 3975 FAIRWAY -  PROTECH/OCT'04</t>
  </si>
  <si>
    <t>11 ACRES MARIPOSA II  /  480 N MARIPOSA RD</t>
  </si>
  <si>
    <t>N I P - 165 N. FREEPORT DR</t>
  </si>
  <si>
    <t>COMBATE (K&amp;F) - 9 OJO CT ( FLOOD PLANE)</t>
  </si>
  <si>
    <t>BARRON NIP 100 ACRES- 71 N. FREEPORT DR</t>
  </si>
  <si>
    <t>BARRON NIP 30.04 ACRES - W MARIPOSA RD</t>
  </si>
  <si>
    <t>BUENA VISTA APTS.- 311 N. MCNAB DR</t>
  </si>
  <si>
    <t>SAN FELIPE LOTS - MARIPOSA RANCH RD</t>
  </si>
  <si>
    <t>CASA MOLINA RESTAURANT / 555 E FRONTAGE RD</t>
  </si>
  <si>
    <t>VOHLAND - 274 W PRODUCE R</t>
  </si>
  <si>
    <t>VEGGIES - 274 W PRODUCE R</t>
  </si>
  <si>
    <t>R.O.C.  - 1777 N. FRANK REED RD.</t>
  </si>
  <si>
    <t>R.O.C. - W PAUL BAND DR</t>
  </si>
  <si>
    <t>CANYON  APTS - 10 N NIKOS WAY</t>
  </si>
  <si>
    <t>LIMTED VALUE</t>
  </si>
  <si>
    <t>TOTAL LIMTED V</t>
  </si>
  <si>
    <t>TUBAC LOT 146 - SOLD 2021</t>
  </si>
  <si>
    <t>TUBAC LOT 155 - SOLD 2021</t>
  </si>
  <si>
    <t>TUBAC LOT 156 - SOLD 2021</t>
  </si>
  <si>
    <t>COMMUNICATION TOWER (THEO) -CANCELADO 2015 102-13019B 2018 -102-13019C Y D</t>
  </si>
  <si>
    <t>11450012B</t>
  </si>
  <si>
    <t xml:space="preserve">CRISPY FOODS, LLC - CAR WASH </t>
  </si>
  <si>
    <t>NORAH'S RANCH/707 E FRONTAGE RD-NORAS1-DELTA</t>
  </si>
  <si>
    <t>RR PLAZA/1060 YAVAPAI DR/CRISPY FOODS</t>
  </si>
  <si>
    <t>MARIPOSA  INDUSTRIAL PARK I</t>
  </si>
  <si>
    <t>NORAH'S RANCH/707 E FRONTAGE RD-NORAS-DELTA</t>
  </si>
  <si>
    <t>ESCALADA 205 ACRES - W CIMARRON</t>
  </si>
  <si>
    <t>PK OLD HSE *- CHINETO- 50 NIKOS WAY</t>
  </si>
  <si>
    <t>RR PLAZA-BACK LOT W FRONTAGE RD</t>
  </si>
  <si>
    <t>11450012A</t>
  </si>
  <si>
    <t>NORA NORTH - 3/17/17 GRAZING/293 OLD TUCSON RD</t>
  </si>
  <si>
    <t>SUB RIO RICO VILLAS UNOT NO 13-1480 W FRONTAGE RD</t>
  </si>
  <si>
    <t>WINDEMERE HOTEL- SIERRA VISTA            SOLD 09/09/23</t>
  </si>
  <si>
    <r>
      <t xml:space="preserve">PRESTON M.H.P./APR.'04 </t>
    </r>
    <r>
      <rPr>
        <sz val="9"/>
        <color rgb="FFFF0000"/>
        <rFont val="Arial"/>
        <family val="2"/>
      </rPr>
      <t xml:space="preserve">* - </t>
    </r>
    <r>
      <rPr>
        <sz val="9"/>
        <rFont val="Arial"/>
        <family val="2"/>
      </rPr>
      <t xml:space="preserve">         $1,317,578</t>
    </r>
  </si>
  <si>
    <t>BATTING CAGES/MH NORTHCROSS -Added 1.30.19</t>
  </si>
  <si>
    <r>
      <t xml:space="preserve">MORGAN                 </t>
    </r>
    <r>
      <rPr>
        <b/>
        <sz val="8"/>
        <rFont val="Arial"/>
        <family val="2"/>
      </rPr>
      <t>FLOOD PLANE</t>
    </r>
    <r>
      <rPr>
        <sz val="8"/>
        <rFont val="Arial"/>
        <family val="2"/>
      </rPr>
      <t xml:space="preserve">      30 OLD TUCSON RD</t>
    </r>
  </si>
  <si>
    <t>SOLD -2022</t>
  </si>
  <si>
    <t>FEDEX 2 - (SOLD) 03/2023-CHUCHO WAREHOUSE</t>
  </si>
  <si>
    <t>FEDEX 1- LOT</t>
  </si>
  <si>
    <t>SANTA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</si>
</sst>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b/>
      <sz val="7"/>
      <name val="Arial"/>
      <family val="2"/>
    </font>
    <font>
      <sz val="9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b/>
      <sz val="14"/>
      <name val="Arial"/>
      <family val="2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Arial"/>
      <family val="2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</cellStyleXfs>
  <cellXfs count="118">
    <xf numFmtId="0" fontId="0" fillId="0" borderId="0" xfId="0"/>
    <xf numFmtId="0" fontId="5" fillId="0" borderId="0" xfId="0" applyFont="1"/>
    <xf numFmtId="0" fontId="5" fillId="2" borderId="0" xfId="0" applyFont="1" applyFill="1"/>
    <xf numFmtId="0" fontId="4" fillId="0" borderId="1" xfId="3" applyFont="1" applyBorder="1" applyAlignment="1">
      <alignment horizontal="center"/>
    </xf>
    <xf numFmtId="0" fontId="0" fillId="2" borderId="0" xfId="0" applyFill="1"/>
    <xf numFmtId="43" fontId="0" fillId="0" borderId="0" xfId="1" applyFont="1"/>
    <xf numFmtId="0" fontId="6" fillId="0" borderId="7" xfId="0" applyFont="1" applyBorder="1" applyAlignment="1">
      <alignment horizontal="left"/>
    </xf>
    <xf numFmtId="0" fontId="16" fillId="0" borderId="0" xfId="0" applyFont="1"/>
    <xf numFmtId="0" fontId="8" fillId="0" borderId="0" xfId="0" applyFont="1"/>
    <xf numFmtId="40" fontId="4" fillId="0" borderId="26" xfId="3" applyNumberFormat="1" applyFont="1" applyBorder="1" applyAlignment="1">
      <alignment horizontal="center"/>
    </xf>
    <xf numFmtId="40" fontId="8" fillId="0" borderId="10" xfId="0" applyNumberFormat="1" applyFont="1" applyBorder="1"/>
    <xf numFmtId="40" fontId="3" fillId="2" borderId="8" xfId="3" applyNumberFormat="1" applyFont="1" applyFill="1" applyBorder="1"/>
    <xf numFmtId="40" fontId="3" fillId="0" borderId="8" xfId="3" applyNumberFormat="1" applyFont="1" applyBorder="1"/>
    <xf numFmtId="40" fontId="0" fillId="0" borderId="0" xfId="0" applyNumberFormat="1"/>
    <xf numFmtId="40" fontId="4" fillId="0" borderId="2" xfId="3" applyNumberFormat="1" applyFont="1" applyBorder="1" applyAlignment="1">
      <alignment horizontal="center"/>
    </xf>
    <xf numFmtId="0" fontId="19" fillId="0" borderId="0" xfId="0" applyFont="1"/>
    <xf numFmtId="0" fontId="4" fillId="2" borderId="7" xfId="0" applyFont="1" applyFill="1" applyBorder="1" applyAlignment="1">
      <alignment horizontal="left"/>
    </xf>
    <xf numFmtId="0" fontId="4" fillId="0" borderId="9" xfId="3" applyFont="1" applyBorder="1" applyAlignment="1">
      <alignment horizontal="left"/>
    </xf>
    <xf numFmtId="0" fontId="4" fillId="0" borderId="7" xfId="3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2" borderId="7" xfId="3" applyFont="1" applyFill="1" applyBorder="1" applyAlignment="1">
      <alignment horizontal="left"/>
    </xf>
    <xf numFmtId="0" fontId="14" fillId="2" borderId="7" xfId="3" applyFont="1" applyFill="1" applyBorder="1" applyAlignment="1">
      <alignment horizontal="left"/>
    </xf>
    <xf numFmtId="0" fontId="4" fillId="0" borderId="7" xfId="3" applyFont="1" applyBorder="1"/>
    <xf numFmtId="0" fontId="4" fillId="0" borderId="13" xfId="3" applyFont="1" applyBorder="1" applyAlignment="1">
      <alignment horizontal="left"/>
    </xf>
    <xf numFmtId="0" fontId="4" fillId="0" borderId="16" xfId="3" applyFont="1" applyBorder="1" applyAlignment="1">
      <alignment horizontal="left"/>
    </xf>
    <xf numFmtId="0" fontId="4" fillId="0" borderId="22" xfId="3" applyFont="1" applyBorder="1" applyAlignment="1">
      <alignment horizontal="center"/>
    </xf>
    <xf numFmtId="0" fontId="4" fillId="0" borderId="20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22" xfId="0" applyFont="1" applyBorder="1" applyAlignment="1">
      <alignment horizontal="center"/>
    </xf>
    <xf numFmtId="0" fontId="4" fillId="0" borderId="9" xfId="0" applyFont="1" applyBorder="1" applyAlignment="1">
      <alignment horizontal="left"/>
    </xf>
    <xf numFmtId="0" fontId="4" fillId="0" borderId="0" xfId="0" applyFont="1" applyAlignment="1">
      <alignment horizontal="left"/>
    </xf>
    <xf numFmtId="38" fontId="9" fillId="0" borderId="0" xfId="3" quotePrefix="1" applyNumberFormat="1" applyFont="1" applyAlignment="1">
      <alignment horizontal="center"/>
    </xf>
    <xf numFmtId="38" fontId="9" fillId="0" borderId="0" xfId="3" applyNumberFormat="1" applyFont="1" applyAlignment="1">
      <alignment horizontal="center"/>
    </xf>
    <xf numFmtId="38" fontId="10" fillId="0" borderId="0" xfId="0" applyNumberFormat="1" applyFont="1" applyAlignment="1">
      <alignment horizontal="center"/>
    </xf>
    <xf numFmtId="0" fontId="4" fillId="0" borderId="22" xfId="3" applyFont="1" applyBorder="1" applyAlignment="1">
      <alignment horizontal="center" vertical="center" wrapText="1"/>
    </xf>
    <xf numFmtId="43" fontId="4" fillId="0" borderId="26" xfId="1" applyFont="1" applyBorder="1" applyAlignment="1">
      <alignment horizontal="center" vertical="center" wrapText="1"/>
    </xf>
    <xf numFmtId="43" fontId="4" fillId="0" borderId="26" xfId="1" applyFont="1" applyFill="1" applyBorder="1" applyAlignment="1">
      <alignment horizontal="center" vertical="center" wrapText="1"/>
    </xf>
    <xf numFmtId="43" fontId="18" fillId="0" borderId="26" xfId="1" applyFont="1" applyBorder="1" applyAlignment="1">
      <alignment horizontal="center" vertical="center" wrapText="1"/>
    </xf>
    <xf numFmtId="43" fontId="18" fillId="0" borderId="26" xfId="1" applyFont="1" applyFill="1" applyBorder="1" applyAlignment="1">
      <alignment horizontal="center" vertical="center" wrapText="1"/>
    </xf>
    <xf numFmtId="43" fontId="9" fillId="0" borderId="25" xfId="1" applyFont="1" applyBorder="1" applyAlignment="1">
      <alignment horizontal="center"/>
    </xf>
    <xf numFmtId="43" fontId="8" fillId="0" borderId="0" xfId="1" applyFont="1"/>
    <xf numFmtId="49" fontId="4" fillId="0" borderId="5" xfId="1" applyNumberFormat="1" applyFont="1" applyBorder="1" applyAlignment="1">
      <alignment horizontal="center" vertical="center" wrapText="1"/>
    </xf>
    <xf numFmtId="43" fontId="11" fillId="0" borderId="8" xfId="1" applyFont="1" applyBorder="1"/>
    <xf numFmtId="43" fontId="2" fillId="0" borderId="0" xfId="1" applyFont="1"/>
    <xf numFmtId="43" fontId="11" fillId="0" borderId="0" xfId="1" applyFont="1"/>
    <xf numFmtId="3" fontId="8" fillId="0" borderId="10" xfId="1" applyNumberFormat="1" applyFont="1" applyBorder="1"/>
    <xf numFmtId="40" fontId="12" fillId="0" borderId="10" xfId="0" applyNumberFormat="1" applyFont="1" applyBorder="1"/>
    <xf numFmtId="3" fontId="12" fillId="0" borderId="10" xfId="1" applyNumberFormat="1" applyFont="1" applyBorder="1"/>
    <xf numFmtId="3" fontId="4" fillId="0" borderId="8" xfId="1" applyNumberFormat="1" applyFont="1" applyBorder="1"/>
    <xf numFmtId="43" fontId="4" fillId="0" borderId="8" xfId="1" applyFont="1" applyBorder="1"/>
    <xf numFmtId="40" fontId="12" fillId="0" borderId="8" xfId="3" applyNumberFormat="1" applyFont="1" applyBorder="1"/>
    <xf numFmtId="3" fontId="12" fillId="0" borderId="8" xfId="1" applyNumberFormat="1" applyFont="1" applyBorder="1"/>
    <xf numFmtId="0" fontId="12" fillId="0" borderId="10" xfId="0" applyFont="1" applyBorder="1"/>
    <xf numFmtId="40" fontId="12" fillId="0" borderId="8" xfId="0" applyNumberFormat="1" applyFont="1" applyBorder="1"/>
    <xf numFmtId="0" fontId="12" fillId="0" borderId="8" xfId="0" applyFont="1" applyBorder="1"/>
    <xf numFmtId="0" fontId="12" fillId="0" borderId="12" xfId="0" applyFont="1" applyBorder="1"/>
    <xf numFmtId="0" fontId="12" fillId="0" borderId="6" xfId="0" applyFont="1" applyBorder="1"/>
    <xf numFmtId="40" fontId="12" fillId="0" borderId="11" xfId="0" applyNumberFormat="1" applyFont="1" applyBorder="1"/>
    <xf numFmtId="3" fontId="12" fillId="0" borderId="11" xfId="1" applyNumberFormat="1" applyFont="1" applyBorder="1"/>
    <xf numFmtId="3" fontId="12" fillId="2" borderId="8" xfId="3" applyNumberFormat="1" applyFont="1" applyFill="1" applyBorder="1"/>
    <xf numFmtId="3" fontId="12" fillId="2" borderId="8" xfId="1" applyNumberFormat="1" applyFont="1" applyFill="1" applyBorder="1"/>
    <xf numFmtId="40" fontId="12" fillId="2" borderId="8" xfId="3" applyNumberFormat="1" applyFont="1" applyFill="1" applyBorder="1"/>
    <xf numFmtId="0" fontId="12" fillId="0" borderId="15" xfId="0" applyFont="1" applyBorder="1"/>
    <xf numFmtId="40" fontId="13" fillId="0" borderId="8" xfId="3" applyNumberFormat="1" applyFont="1" applyBorder="1"/>
    <xf numFmtId="43" fontId="12" fillId="0" borderId="8" xfId="1" applyFont="1" applyBorder="1"/>
    <xf numFmtId="40" fontId="13" fillId="2" borderId="8" xfId="3" applyNumberFormat="1" applyFont="1" applyFill="1" applyBorder="1"/>
    <xf numFmtId="3" fontId="13" fillId="2" borderId="8" xfId="1" applyNumberFormat="1" applyFont="1" applyFill="1" applyBorder="1"/>
    <xf numFmtId="3" fontId="12" fillId="0" borderId="8" xfId="1" applyNumberFormat="1" applyFont="1" applyFill="1" applyBorder="1"/>
    <xf numFmtId="3" fontId="4" fillId="0" borderId="8" xfId="1" applyNumberFormat="1" applyFont="1" applyFill="1" applyBorder="1"/>
    <xf numFmtId="40" fontId="12" fillId="0" borderId="8" xfId="0" applyNumberFormat="1" applyFont="1" applyBorder="1" applyAlignment="1">
      <alignment horizontal="left"/>
    </xf>
    <xf numFmtId="3" fontId="12" fillId="0" borderId="8" xfId="1" applyNumberFormat="1" applyFont="1" applyBorder="1" applyAlignment="1">
      <alignment horizontal="right"/>
    </xf>
    <xf numFmtId="43" fontId="4" fillId="0" borderId="8" xfId="1" applyFont="1" applyBorder="1" applyAlignment="1">
      <alignment horizontal="right"/>
    </xf>
    <xf numFmtId="40" fontId="12" fillId="0" borderId="17" xfId="3" applyNumberFormat="1" applyFont="1" applyBorder="1"/>
    <xf numFmtId="3" fontId="12" fillId="0" borderId="17" xfId="1" applyNumberFormat="1" applyFont="1" applyBorder="1"/>
    <xf numFmtId="0" fontId="3" fillId="2" borderId="8" xfId="0" applyFont="1" applyFill="1" applyBorder="1"/>
    <xf numFmtId="43" fontId="12" fillId="0" borderId="17" xfId="1" applyFont="1" applyBorder="1"/>
    <xf numFmtId="43" fontId="4" fillId="0" borderId="17" xfId="1" applyFont="1" applyBorder="1"/>
    <xf numFmtId="43" fontId="4" fillId="0" borderId="25" xfId="1" applyFont="1" applyBorder="1" applyAlignment="1">
      <alignment horizontal="center"/>
    </xf>
    <xf numFmtId="40" fontId="16" fillId="0" borderId="0" xfId="0" applyNumberFormat="1" applyFont="1"/>
    <xf numFmtId="43" fontId="16" fillId="0" borderId="0" xfId="1" applyFont="1"/>
    <xf numFmtId="43" fontId="19" fillId="0" borderId="0" xfId="1" applyFont="1"/>
    <xf numFmtId="40" fontId="4" fillId="0" borderId="18" xfId="3" applyNumberFormat="1" applyFont="1" applyBorder="1" applyAlignment="1">
      <alignment horizontal="center"/>
    </xf>
    <xf numFmtId="43" fontId="4" fillId="0" borderId="23" xfId="1" applyFont="1" applyBorder="1" applyAlignment="1">
      <alignment horizontal="center"/>
    </xf>
    <xf numFmtId="43" fontId="4" fillId="0" borderId="18" xfId="1" applyFont="1" applyBorder="1" applyAlignment="1">
      <alignment horizontal="center"/>
    </xf>
    <xf numFmtId="40" fontId="12" fillId="0" borderId="21" xfId="0" applyNumberFormat="1" applyFont="1" applyBorder="1"/>
    <xf numFmtId="3" fontId="12" fillId="0" borderId="23" xfId="1" applyNumberFormat="1" applyFont="1" applyBorder="1"/>
    <xf numFmtId="3" fontId="4" fillId="0" borderId="10" xfId="1" applyNumberFormat="1" applyFont="1" applyBorder="1"/>
    <xf numFmtId="40" fontId="12" fillId="2" borderId="8" xfId="0" applyNumberFormat="1" applyFont="1" applyFill="1" applyBorder="1"/>
    <xf numFmtId="43" fontId="4" fillId="0" borderId="4" xfId="1" applyFont="1" applyBorder="1" applyAlignment="1">
      <alignment horizontal="center"/>
    </xf>
    <xf numFmtId="40" fontId="4" fillId="0" borderId="19" xfId="0" applyNumberFormat="1" applyFont="1" applyBorder="1" applyAlignment="1">
      <alignment horizontal="center"/>
    </xf>
    <xf numFmtId="43" fontId="4" fillId="0" borderId="1" xfId="1" applyFont="1" applyBorder="1" applyAlignment="1">
      <alignment horizontal="center"/>
    </xf>
    <xf numFmtId="43" fontId="4" fillId="0" borderId="3" xfId="1" applyFont="1" applyBorder="1" applyAlignment="1">
      <alignment horizontal="center"/>
    </xf>
    <xf numFmtId="37" fontId="12" fillId="0" borderId="10" xfId="1" applyNumberFormat="1" applyFont="1" applyBorder="1"/>
    <xf numFmtId="37" fontId="4" fillId="0" borderId="8" xfId="1" applyNumberFormat="1" applyFont="1" applyBorder="1"/>
    <xf numFmtId="37" fontId="12" fillId="0" borderId="8" xfId="1" applyNumberFormat="1" applyFont="1" applyBorder="1"/>
    <xf numFmtId="40" fontId="12" fillId="0" borderId="0" xfId="0" applyNumberFormat="1" applyFont="1"/>
    <xf numFmtId="43" fontId="12" fillId="0" borderId="0" xfId="1" applyFont="1"/>
    <xf numFmtId="43" fontId="4" fillId="0" borderId="0" xfId="1" applyFont="1"/>
    <xf numFmtId="40" fontId="4" fillId="0" borderId="18" xfId="3" applyNumberFormat="1" applyFont="1" applyBorder="1" applyAlignment="1">
      <alignment horizontal="center" vertical="center" wrapText="1"/>
    </xf>
    <xf numFmtId="43" fontId="4" fillId="0" borderId="18" xfId="1" applyFont="1" applyBorder="1" applyAlignment="1">
      <alignment horizontal="center" vertical="center" wrapText="1"/>
    </xf>
    <xf numFmtId="38" fontId="9" fillId="3" borderId="0" xfId="3" quotePrefix="1" applyNumberFormat="1" applyFont="1" applyFill="1" applyAlignment="1">
      <alignment horizontal="center"/>
    </xf>
    <xf numFmtId="0" fontId="4" fillId="3" borderId="7" xfId="3" applyFont="1" applyFill="1" applyBorder="1" applyAlignment="1">
      <alignment horizontal="left"/>
    </xf>
    <xf numFmtId="0" fontId="12" fillId="3" borderId="8" xfId="0" applyFont="1" applyFill="1" applyBorder="1"/>
    <xf numFmtId="3" fontId="12" fillId="3" borderId="8" xfId="1" applyNumberFormat="1" applyFont="1" applyFill="1" applyBorder="1"/>
    <xf numFmtId="3" fontId="4" fillId="3" borderId="8" xfId="1" applyNumberFormat="1" applyFont="1" applyFill="1" applyBorder="1"/>
    <xf numFmtId="40" fontId="12" fillId="3" borderId="8" xfId="3" applyNumberFormat="1" applyFont="1" applyFill="1" applyBorder="1"/>
    <xf numFmtId="40" fontId="12" fillId="3" borderId="8" xfId="0" applyNumberFormat="1" applyFont="1" applyFill="1" applyBorder="1"/>
    <xf numFmtId="3" fontId="12" fillId="0" borderId="14" xfId="1" applyNumberFormat="1" applyFont="1" applyBorder="1" applyAlignment="1">
      <alignment horizontal="center"/>
    </xf>
    <xf numFmtId="3" fontId="12" fillId="0" borderId="12" xfId="1" applyNumberFormat="1" applyFont="1" applyBorder="1" applyAlignment="1">
      <alignment horizontal="center"/>
    </xf>
    <xf numFmtId="3" fontId="12" fillId="0" borderId="15" xfId="1" applyNumberFormat="1" applyFont="1" applyBorder="1" applyAlignment="1">
      <alignment horizontal="center"/>
    </xf>
    <xf numFmtId="40" fontId="9" fillId="0" borderId="24" xfId="3" applyNumberFormat="1" applyFont="1" applyBorder="1" applyAlignment="1">
      <alignment horizontal="center"/>
    </xf>
    <xf numFmtId="40" fontId="9" fillId="0" borderId="25" xfId="3" applyNumberFormat="1" applyFont="1" applyBorder="1" applyAlignment="1">
      <alignment horizontal="center"/>
    </xf>
    <xf numFmtId="40" fontId="4" fillId="0" borderId="1" xfId="0" applyNumberFormat="1" applyFont="1" applyBorder="1" applyAlignment="1">
      <alignment horizontal="center"/>
    </xf>
    <xf numFmtId="40" fontId="4" fillId="0" borderId="4" xfId="0" applyNumberFormat="1" applyFont="1" applyBorder="1" applyAlignment="1">
      <alignment horizontal="center"/>
    </xf>
    <xf numFmtId="40" fontId="4" fillId="0" borderId="2" xfId="0" applyNumberFormat="1" applyFont="1" applyBorder="1" applyAlignment="1">
      <alignment horizontal="center"/>
    </xf>
    <xf numFmtId="40" fontId="4" fillId="0" borderId="24" xfId="3" applyNumberFormat="1" applyFont="1" applyBorder="1" applyAlignment="1">
      <alignment horizontal="center"/>
    </xf>
    <xf numFmtId="40" fontId="4" fillId="0" borderId="25" xfId="3" applyNumberFormat="1" applyFont="1" applyBorder="1" applyAlignment="1">
      <alignment horizontal="center"/>
    </xf>
    <xf numFmtId="0" fontId="15" fillId="0" borderId="0" xfId="3" applyFont="1" applyAlignment="1">
      <alignment horizontal="left"/>
    </xf>
  </cellXfs>
  <cellStyles count="5">
    <cellStyle name="Comma" xfId="1" builtinId="3"/>
    <cellStyle name="Comma 2" xfId="4" xr:uid="{00000000-0005-0000-0000-000001000000}"/>
    <cellStyle name="Currency 2" xfId="2" xr:uid="{00000000-0005-0000-0000-000003000000}"/>
    <cellStyle name="Normal" xfId="0" builtinId="0"/>
    <cellStyle name="Normal 2" xfId="3" xr:uid="{00000000-0005-0000-0000-000005000000}"/>
  </cellStyles>
  <dxfs count="0"/>
  <tableStyles count="0" defaultTableStyle="TableStyleMedium2" defaultPivotStyle="PivotStyleLight16"/>
  <colors>
    <mruColors>
      <color rgb="FF000099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I227"/>
  <sheetViews>
    <sheetView tabSelected="1" workbookViewId="0">
      <pane xSplit="3" ySplit="3" topLeftCell="D92" activePane="bottomRight" state="frozen"/>
      <selection pane="topRight" activeCell="D1" sqref="D1"/>
      <selection pane="bottomLeft" activeCell="A4" sqref="A4"/>
      <selection pane="bottomRight" activeCell="K105" sqref="K105"/>
    </sheetView>
  </sheetViews>
  <sheetFormatPr defaultRowHeight="14.4" x14ac:dyDescent="0.3"/>
  <cols>
    <col min="1" max="1" width="3.88671875" style="33" customWidth="1"/>
    <col min="2" max="2" width="15.33203125" style="15" customWidth="1"/>
    <col min="3" max="3" width="43.44140625" customWidth="1"/>
    <col min="4" max="4" width="10.33203125" style="5" customWidth="1"/>
    <col min="5" max="5" width="10.44140625" style="5" customWidth="1"/>
    <col min="6" max="6" width="10.77734375" style="43" customWidth="1"/>
    <col min="7" max="7" width="10.5546875" style="5" customWidth="1"/>
    <col min="8" max="8" width="10.21875" style="5" customWidth="1"/>
    <col min="9" max="9" width="9.6640625" style="43" customWidth="1"/>
  </cols>
  <sheetData>
    <row r="1" spans="1:9" ht="18" thickBot="1" x14ac:dyDescent="0.35">
      <c r="A1" s="117"/>
      <c r="B1" s="117"/>
      <c r="C1" s="117"/>
      <c r="D1" s="117"/>
      <c r="E1" s="117"/>
      <c r="F1" s="117"/>
      <c r="G1" s="117"/>
      <c r="H1" s="117"/>
      <c r="I1" s="117"/>
    </row>
    <row r="2" spans="1:9" ht="24.6" thickBot="1" x14ac:dyDescent="0.35">
      <c r="A2" s="32"/>
      <c r="B2" s="3"/>
      <c r="C2" s="9"/>
      <c r="D2" s="41">
        <v>2023</v>
      </c>
      <c r="E2" s="41">
        <v>2024</v>
      </c>
      <c r="F2" s="35" t="s">
        <v>237</v>
      </c>
      <c r="G2" s="41">
        <v>2023</v>
      </c>
      <c r="H2" s="41">
        <v>2024</v>
      </c>
      <c r="I2" s="36" t="s">
        <v>357</v>
      </c>
    </row>
    <row r="3" spans="1:9" ht="27.6" customHeight="1" thickBot="1" x14ac:dyDescent="0.35">
      <c r="A3" s="32"/>
      <c r="B3" s="34" t="s">
        <v>0</v>
      </c>
      <c r="C3" s="98" t="s">
        <v>1</v>
      </c>
      <c r="D3" s="99" t="s">
        <v>237</v>
      </c>
      <c r="E3" s="99" t="s">
        <v>237</v>
      </c>
      <c r="F3" s="37" t="s">
        <v>238</v>
      </c>
      <c r="G3" s="99" t="s">
        <v>356</v>
      </c>
      <c r="H3" s="99" t="s">
        <v>356</v>
      </c>
      <c r="I3" s="38" t="s">
        <v>238</v>
      </c>
    </row>
    <row r="4" spans="1:9" x14ac:dyDescent="0.3">
      <c r="A4" s="31" t="s">
        <v>2</v>
      </c>
      <c r="B4" s="17">
        <v>10127023</v>
      </c>
      <c r="C4" s="10" t="s">
        <v>4</v>
      </c>
      <c r="D4" s="45">
        <v>24000</v>
      </c>
      <c r="E4" s="45">
        <v>24000</v>
      </c>
      <c r="F4" s="42">
        <f>E4-D4</f>
        <v>0</v>
      </c>
      <c r="G4" s="45">
        <v>24000</v>
      </c>
      <c r="H4" s="45">
        <v>24000</v>
      </c>
      <c r="I4" s="42">
        <f>H4-G4</f>
        <v>0</v>
      </c>
    </row>
    <row r="5" spans="1:9" x14ac:dyDescent="0.3">
      <c r="A5" s="31" t="s">
        <v>3</v>
      </c>
      <c r="B5" s="18">
        <v>10127024</v>
      </c>
      <c r="C5" s="46" t="s">
        <v>4</v>
      </c>
      <c r="D5" s="47">
        <v>125832</v>
      </c>
      <c r="E5" s="47">
        <v>132285</v>
      </c>
      <c r="F5" s="48">
        <f t="shared" ref="F5:F68" si="0">E5-D5</f>
        <v>6453</v>
      </c>
      <c r="G5" s="47">
        <v>113288</v>
      </c>
      <c r="H5" s="47">
        <v>118952</v>
      </c>
      <c r="I5" s="48">
        <f t="shared" ref="I5:I68" si="1">H5-G5</f>
        <v>5664</v>
      </c>
    </row>
    <row r="6" spans="1:9" x14ac:dyDescent="0.3">
      <c r="A6" s="31" t="s">
        <v>5</v>
      </c>
      <c r="B6" s="18">
        <v>10130009</v>
      </c>
      <c r="C6" s="46" t="s">
        <v>8</v>
      </c>
      <c r="D6" s="47">
        <v>11700</v>
      </c>
      <c r="E6" s="47">
        <v>11700</v>
      </c>
      <c r="F6" s="49">
        <f t="shared" si="0"/>
        <v>0</v>
      </c>
      <c r="G6" s="47">
        <v>11700</v>
      </c>
      <c r="H6" s="47">
        <v>11700</v>
      </c>
      <c r="I6" s="49">
        <f t="shared" si="1"/>
        <v>0</v>
      </c>
    </row>
    <row r="7" spans="1:9" x14ac:dyDescent="0.3">
      <c r="A7" s="31" t="s">
        <v>6</v>
      </c>
      <c r="B7" s="18" t="s">
        <v>10</v>
      </c>
      <c r="C7" s="46" t="s">
        <v>11</v>
      </c>
      <c r="D7" s="47">
        <v>140031</v>
      </c>
      <c r="E7" s="47">
        <v>142754</v>
      </c>
      <c r="F7" s="48">
        <f t="shared" si="0"/>
        <v>2723</v>
      </c>
      <c r="G7" s="47">
        <v>90777</v>
      </c>
      <c r="H7" s="47">
        <v>95316</v>
      </c>
      <c r="I7" s="48">
        <f t="shared" si="1"/>
        <v>4539</v>
      </c>
    </row>
    <row r="8" spans="1:9" x14ac:dyDescent="0.3">
      <c r="A8" s="31" t="s">
        <v>7</v>
      </c>
      <c r="B8" s="18">
        <v>10145078</v>
      </c>
      <c r="C8" s="50" t="s">
        <v>240</v>
      </c>
      <c r="D8" s="51"/>
      <c r="E8" s="51"/>
      <c r="F8" s="49">
        <f t="shared" si="0"/>
        <v>0</v>
      </c>
      <c r="G8" s="51"/>
      <c r="H8" s="51"/>
      <c r="I8" s="49">
        <f t="shared" si="1"/>
        <v>0</v>
      </c>
    </row>
    <row r="9" spans="1:9" x14ac:dyDescent="0.3">
      <c r="A9" s="31" t="s">
        <v>9</v>
      </c>
      <c r="B9" s="18">
        <v>10146055</v>
      </c>
      <c r="C9" s="52" t="s">
        <v>14</v>
      </c>
      <c r="D9" s="51">
        <v>87450</v>
      </c>
      <c r="E9" s="51">
        <v>87450</v>
      </c>
      <c r="F9" s="49">
        <f t="shared" si="0"/>
        <v>0</v>
      </c>
      <c r="G9" s="51">
        <v>87450</v>
      </c>
      <c r="H9" s="51">
        <v>87450</v>
      </c>
      <c r="I9" s="49">
        <f t="shared" si="1"/>
        <v>0</v>
      </c>
    </row>
    <row r="10" spans="1:9" x14ac:dyDescent="0.3">
      <c r="A10" s="31" t="s">
        <v>12</v>
      </c>
      <c r="B10" s="18">
        <v>10149022</v>
      </c>
      <c r="C10" s="50" t="s">
        <v>241</v>
      </c>
      <c r="D10" s="51">
        <v>293869</v>
      </c>
      <c r="E10" s="51">
        <v>359017</v>
      </c>
      <c r="F10" s="48">
        <f t="shared" si="0"/>
        <v>65148</v>
      </c>
      <c r="G10" s="51">
        <v>289476</v>
      </c>
      <c r="H10" s="51">
        <v>303950</v>
      </c>
      <c r="I10" s="48">
        <f t="shared" si="1"/>
        <v>14474</v>
      </c>
    </row>
    <row r="11" spans="1:9" x14ac:dyDescent="0.3">
      <c r="A11" s="31" t="s">
        <v>13</v>
      </c>
      <c r="B11" s="18" t="s">
        <v>242</v>
      </c>
      <c r="C11" s="53" t="s">
        <v>96</v>
      </c>
      <c r="D11" s="51">
        <v>42960</v>
      </c>
      <c r="E11" s="51">
        <v>42960</v>
      </c>
      <c r="F11" s="49">
        <f t="shared" si="0"/>
        <v>0</v>
      </c>
      <c r="G11" s="51">
        <v>42960</v>
      </c>
      <c r="H11" s="51">
        <v>42960</v>
      </c>
      <c r="I11" s="49">
        <f t="shared" si="1"/>
        <v>0</v>
      </c>
    </row>
    <row r="12" spans="1:9" s="1" customFormat="1" x14ac:dyDescent="0.3">
      <c r="A12" s="31" t="s">
        <v>15</v>
      </c>
      <c r="B12" s="18" t="s">
        <v>133</v>
      </c>
      <c r="C12" s="53" t="s">
        <v>376</v>
      </c>
      <c r="D12" s="51">
        <v>166833</v>
      </c>
      <c r="E12" s="51">
        <v>166833</v>
      </c>
      <c r="F12" s="49">
        <f t="shared" si="0"/>
        <v>0</v>
      </c>
      <c r="G12" s="51">
        <v>166833</v>
      </c>
      <c r="H12" s="51">
        <v>166833</v>
      </c>
      <c r="I12" s="49">
        <f t="shared" si="1"/>
        <v>0</v>
      </c>
    </row>
    <row r="13" spans="1:9" s="1" customFormat="1" x14ac:dyDescent="0.3">
      <c r="A13" s="31" t="s">
        <v>18</v>
      </c>
      <c r="B13" s="18">
        <v>10522013</v>
      </c>
      <c r="C13" s="54" t="s">
        <v>381</v>
      </c>
      <c r="D13" s="51">
        <v>39204</v>
      </c>
      <c r="E13" s="51">
        <v>39204</v>
      </c>
      <c r="F13" s="49">
        <f t="shared" si="0"/>
        <v>0</v>
      </c>
      <c r="G13" s="51">
        <v>28895</v>
      </c>
      <c r="H13" s="51">
        <v>30340</v>
      </c>
      <c r="I13" s="48">
        <f t="shared" si="1"/>
        <v>1445</v>
      </c>
    </row>
    <row r="14" spans="1:9" s="1" customFormat="1" x14ac:dyDescent="0.3">
      <c r="A14" s="31" t="s">
        <v>21</v>
      </c>
      <c r="B14" s="18">
        <v>10522027</v>
      </c>
      <c r="C14" s="55" t="s">
        <v>208</v>
      </c>
      <c r="D14" s="51">
        <v>309825</v>
      </c>
      <c r="E14" s="51">
        <v>352525</v>
      </c>
      <c r="F14" s="48">
        <f t="shared" si="0"/>
        <v>42700</v>
      </c>
      <c r="G14" s="51">
        <v>304697</v>
      </c>
      <c r="H14" s="51">
        <v>319932</v>
      </c>
      <c r="I14" s="48">
        <f t="shared" si="1"/>
        <v>15235</v>
      </c>
    </row>
    <row r="15" spans="1:9" x14ac:dyDescent="0.3">
      <c r="A15" s="31" t="s">
        <v>24</v>
      </c>
      <c r="B15" s="18" t="s">
        <v>16</v>
      </c>
      <c r="C15" s="52" t="s">
        <v>17</v>
      </c>
      <c r="D15" s="51">
        <v>279072</v>
      </c>
      <c r="E15" s="51">
        <v>313190</v>
      </c>
      <c r="F15" s="48">
        <f t="shared" si="0"/>
        <v>34118</v>
      </c>
      <c r="G15" s="51">
        <v>279072</v>
      </c>
      <c r="H15" s="51">
        <v>293026</v>
      </c>
      <c r="I15" s="48">
        <f t="shared" si="1"/>
        <v>13954</v>
      </c>
    </row>
    <row r="16" spans="1:9" x14ac:dyDescent="0.3">
      <c r="A16" s="31" t="s">
        <v>26</v>
      </c>
      <c r="B16" s="18" t="s">
        <v>19</v>
      </c>
      <c r="C16" s="52" t="s">
        <v>20</v>
      </c>
      <c r="D16" s="51">
        <v>66306</v>
      </c>
      <c r="E16" s="51">
        <v>77367</v>
      </c>
      <c r="F16" s="48">
        <f t="shared" si="0"/>
        <v>11061</v>
      </c>
      <c r="G16" s="51">
        <v>62200</v>
      </c>
      <c r="H16" s="51">
        <v>65310</v>
      </c>
      <c r="I16" s="48">
        <f t="shared" si="1"/>
        <v>3110</v>
      </c>
    </row>
    <row r="17" spans="1:9" x14ac:dyDescent="0.3">
      <c r="A17" s="31" t="s">
        <v>28</v>
      </c>
      <c r="B17" s="18" t="s">
        <v>22</v>
      </c>
      <c r="C17" s="56" t="s">
        <v>23</v>
      </c>
      <c r="D17" s="51">
        <v>1282593</v>
      </c>
      <c r="E17" s="51">
        <v>1989047</v>
      </c>
      <c r="F17" s="48">
        <f t="shared" si="0"/>
        <v>706454</v>
      </c>
      <c r="G17" s="51">
        <v>1242635</v>
      </c>
      <c r="H17" s="51">
        <v>1304767</v>
      </c>
      <c r="I17" s="48">
        <f t="shared" si="1"/>
        <v>62132</v>
      </c>
    </row>
    <row r="18" spans="1:9" x14ac:dyDescent="0.3">
      <c r="A18" s="100" t="s">
        <v>31</v>
      </c>
      <c r="B18" s="101" t="s">
        <v>90</v>
      </c>
      <c r="C18" s="102" t="s">
        <v>91</v>
      </c>
      <c r="D18" s="103">
        <v>411501</v>
      </c>
      <c r="E18" s="103">
        <v>541336</v>
      </c>
      <c r="F18" s="104">
        <f>E18-D18</f>
        <v>129835</v>
      </c>
      <c r="G18" s="103">
        <v>398681</v>
      </c>
      <c r="H18" s="103">
        <v>524286</v>
      </c>
      <c r="I18" s="104">
        <f>H18-G18</f>
        <v>125605</v>
      </c>
    </row>
    <row r="19" spans="1:9" x14ac:dyDescent="0.3">
      <c r="A19" s="31" t="s">
        <v>32</v>
      </c>
      <c r="B19" s="18" t="s">
        <v>27</v>
      </c>
      <c r="C19" s="50" t="s">
        <v>375</v>
      </c>
      <c r="D19" s="51">
        <v>1237309</v>
      </c>
      <c r="E19" s="51">
        <v>1401874</v>
      </c>
      <c r="F19" s="48">
        <f t="shared" si="0"/>
        <v>164565</v>
      </c>
      <c r="G19" s="51">
        <v>1237309</v>
      </c>
      <c r="H19" s="51">
        <v>1299174</v>
      </c>
      <c r="I19" s="48">
        <f t="shared" si="1"/>
        <v>61865</v>
      </c>
    </row>
    <row r="20" spans="1:9" x14ac:dyDescent="0.3">
      <c r="A20" s="31" t="s">
        <v>35</v>
      </c>
      <c r="B20" s="18" t="s">
        <v>29</v>
      </c>
      <c r="C20" s="50" t="s">
        <v>30</v>
      </c>
      <c r="D20" s="51">
        <v>1277668</v>
      </c>
      <c r="E20" s="51">
        <v>1532820</v>
      </c>
      <c r="F20" s="48">
        <f t="shared" si="0"/>
        <v>255152</v>
      </c>
      <c r="G20" s="51">
        <v>1205223</v>
      </c>
      <c r="H20" s="51">
        <v>1265483</v>
      </c>
      <c r="I20" s="48">
        <f t="shared" si="1"/>
        <v>60260</v>
      </c>
    </row>
    <row r="21" spans="1:9" x14ac:dyDescent="0.3">
      <c r="A21" s="31" t="s">
        <v>37</v>
      </c>
      <c r="B21" s="18">
        <v>10201038</v>
      </c>
      <c r="C21" s="50" t="s">
        <v>340</v>
      </c>
      <c r="D21" s="51">
        <v>3753035</v>
      </c>
      <c r="E21" s="51">
        <v>4734371</v>
      </c>
      <c r="F21" s="48">
        <f>E21-D21</f>
        <v>981336</v>
      </c>
      <c r="G21" s="51">
        <v>758778</v>
      </c>
      <c r="H21" s="51">
        <v>796717</v>
      </c>
      <c r="I21" s="48">
        <f t="shared" si="1"/>
        <v>37939</v>
      </c>
    </row>
    <row r="22" spans="1:9" x14ac:dyDescent="0.3">
      <c r="A22" s="31" t="s">
        <v>39</v>
      </c>
      <c r="B22" s="18" t="s">
        <v>36</v>
      </c>
      <c r="C22" s="50" t="s">
        <v>314</v>
      </c>
      <c r="D22" s="51">
        <v>223463</v>
      </c>
      <c r="E22" s="51">
        <v>223463</v>
      </c>
      <c r="F22" s="49">
        <f t="shared" si="0"/>
        <v>0</v>
      </c>
      <c r="G22" s="51">
        <v>223463</v>
      </c>
      <c r="H22" s="51">
        <v>223463</v>
      </c>
      <c r="I22" s="49">
        <f t="shared" si="1"/>
        <v>0</v>
      </c>
    </row>
    <row r="23" spans="1:9" x14ac:dyDescent="0.3">
      <c r="A23" s="31" t="s">
        <v>40</v>
      </c>
      <c r="B23" s="18">
        <v>10201088</v>
      </c>
      <c r="C23" s="53" t="s">
        <v>38</v>
      </c>
      <c r="D23" s="51">
        <v>44649</v>
      </c>
      <c r="E23" s="51">
        <v>44649</v>
      </c>
      <c r="F23" s="49">
        <f t="shared" si="0"/>
        <v>0</v>
      </c>
      <c r="G23" s="51">
        <v>44649</v>
      </c>
      <c r="H23" s="51">
        <v>44649</v>
      </c>
      <c r="I23" s="49">
        <f t="shared" si="1"/>
        <v>0</v>
      </c>
    </row>
    <row r="24" spans="1:9" x14ac:dyDescent="0.3">
      <c r="A24" s="31" t="s">
        <v>42</v>
      </c>
      <c r="B24" s="18">
        <v>10201089</v>
      </c>
      <c r="C24" s="50" t="s">
        <v>243</v>
      </c>
      <c r="D24" s="51">
        <v>348104</v>
      </c>
      <c r="E24" s="51">
        <v>434094</v>
      </c>
      <c r="F24" s="48">
        <f t="shared" si="0"/>
        <v>85990</v>
      </c>
      <c r="G24" s="51">
        <v>338887</v>
      </c>
      <c r="H24" s="51">
        <v>355831</v>
      </c>
      <c r="I24" s="48">
        <f t="shared" si="1"/>
        <v>16944</v>
      </c>
    </row>
    <row r="25" spans="1:9" x14ac:dyDescent="0.3">
      <c r="A25" s="31" t="s">
        <v>45</v>
      </c>
      <c r="B25" s="18" t="s">
        <v>43</v>
      </c>
      <c r="C25" s="53" t="s">
        <v>44</v>
      </c>
      <c r="D25" s="51">
        <v>850091</v>
      </c>
      <c r="E25" s="51">
        <v>997455</v>
      </c>
      <c r="F25" s="48">
        <f t="shared" si="0"/>
        <v>147364</v>
      </c>
      <c r="G25" s="51">
        <v>836150</v>
      </c>
      <c r="H25" s="51">
        <v>877958</v>
      </c>
      <c r="I25" s="48">
        <f t="shared" si="1"/>
        <v>41808</v>
      </c>
    </row>
    <row r="26" spans="1:9" x14ac:dyDescent="0.3">
      <c r="A26" s="31" t="s">
        <v>48</v>
      </c>
      <c r="B26" s="18" t="s">
        <v>46</v>
      </c>
      <c r="C26" s="57" t="s">
        <v>47</v>
      </c>
      <c r="D26" s="58">
        <v>227009</v>
      </c>
      <c r="E26" s="58">
        <v>257528</v>
      </c>
      <c r="F26" s="48">
        <f t="shared" si="0"/>
        <v>30519</v>
      </c>
      <c r="G26" s="58">
        <v>227009</v>
      </c>
      <c r="H26" s="58">
        <v>238359</v>
      </c>
      <c r="I26" s="48">
        <f t="shared" si="1"/>
        <v>11350</v>
      </c>
    </row>
    <row r="27" spans="1:9" x14ac:dyDescent="0.3">
      <c r="A27" s="31" t="s">
        <v>50</v>
      </c>
      <c r="B27" s="18" t="s">
        <v>54</v>
      </c>
      <c r="C27" s="50" t="s">
        <v>349</v>
      </c>
      <c r="D27" s="51">
        <v>55000</v>
      </c>
      <c r="E27" s="51">
        <v>71000</v>
      </c>
      <c r="F27" s="48">
        <f t="shared" si="0"/>
        <v>16000</v>
      </c>
      <c r="G27" s="51">
        <v>10500</v>
      </c>
      <c r="H27" s="51">
        <v>11025</v>
      </c>
      <c r="I27" s="48">
        <f t="shared" si="1"/>
        <v>525</v>
      </c>
    </row>
    <row r="28" spans="1:9" x14ac:dyDescent="0.3">
      <c r="A28" s="31" t="s">
        <v>52</v>
      </c>
      <c r="B28" s="18" t="s">
        <v>61</v>
      </c>
      <c r="C28" s="50" t="s">
        <v>349</v>
      </c>
      <c r="D28" s="51">
        <v>55000</v>
      </c>
      <c r="E28" s="51">
        <v>71000</v>
      </c>
      <c r="F28" s="48">
        <f t="shared" si="0"/>
        <v>16000</v>
      </c>
      <c r="G28" s="51">
        <v>525</v>
      </c>
      <c r="H28" s="51">
        <v>551</v>
      </c>
      <c r="I28" s="48">
        <f t="shared" si="1"/>
        <v>26</v>
      </c>
    </row>
    <row r="29" spans="1:9" x14ac:dyDescent="0.3">
      <c r="A29" s="31" t="s">
        <v>53</v>
      </c>
      <c r="B29" s="18" t="s">
        <v>56</v>
      </c>
      <c r="C29" s="50" t="s">
        <v>244</v>
      </c>
      <c r="D29" s="51">
        <v>52194</v>
      </c>
      <c r="E29" s="51">
        <v>52194</v>
      </c>
      <c r="F29" s="49">
        <f t="shared" si="0"/>
        <v>0</v>
      </c>
      <c r="G29" s="51">
        <v>52194</v>
      </c>
      <c r="H29" s="51">
        <v>52194</v>
      </c>
      <c r="I29" s="49">
        <f t="shared" si="1"/>
        <v>0</v>
      </c>
    </row>
    <row r="30" spans="1:9" x14ac:dyDescent="0.3">
      <c r="A30" s="31" t="s">
        <v>55</v>
      </c>
      <c r="B30" s="18" t="s">
        <v>59</v>
      </c>
      <c r="C30" s="50" t="s">
        <v>349</v>
      </c>
      <c r="D30" s="51">
        <v>55242</v>
      </c>
      <c r="E30" s="51">
        <v>55242</v>
      </c>
      <c r="F30" s="49">
        <f t="shared" si="0"/>
        <v>0</v>
      </c>
      <c r="G30" s="51">
        <v>55242</v>
      </c>
      <c r="H30" s="51">
        <v>55242</v>
      </c>
      <c r="I30" s="49">
        <f t="shared" si="1"/>
        <v>0</v>
      </c>
    </row>
    <row r="31" spans="1:9" x14ac:dyDescent="0.3">
      <c r="A31" s="31" t="s">
        <v>57</v>
      </c>
      <c r="B31" s="18">
        <v>10203022</v>
      </c>
      <c r="C31" s="50" t="s">
        <v>244</v>
      </c>
      <c r="D31" s="51">
        <v>30051</v>
      </c>
      <c r="E31" s="51">
        <v>30051</v>
      </c>
      <c r="F31" s="49">
        <f t="shared" si="0"/>
        <v>0</v>
      </c>
      <c r="G31" s="51">
        <v>30051</v>
      </c>
      <c r="H31" s="51">
        <v>30051</v>
      </c>
      <c r="I31" s="49">
        <f t="shared" si="1"/>
        <v>0</v>
      </c>
    </row>
    <row r="32" spans="1:9" x14ac:dyDescent="0.3">
      <c r="A32" s="31" t="s">
        <v>58</v>
      </c>
      <c r="B32" s="19">
        <v>10203048</v>
      </c>
      <c r="C32" s="53" t="s">
        <v>63</v>
      </c>
      <c r="D32" s="51">
        <v>28026</v>
      </c>
      <c r="E32" s="51">
        <v>28026</v>
      </c>
      <c r="F32" s="49">
        <f t="shared" si="0"/>
        <v>0</v>
      </c>
      <c r="G32" s="51">
        <v>28026</v>
      </c>
      <c r="H32" s="51">
        <v>28026</v>
      </c>
      <c r="I32" s="49">
        <f t="shared" si="1"/>
        <v>0</v>
      </c>
    </row>
    <row r="33" spans="1:9" s="4" customFormat="1" x14ac:dyDescent="0.3">
      <c r="A33" s="31" t="s">
        <v>60</v>
      </c>
      <c r="B33" s="20" t="s">
        <v>65</v>
      </c>
      <c r="C33" s="54" t="s">
        <v>368</v>
      </c>
      <c r="D33" s="59">
        <v>4101</v>
      </c>
      <c r="E33" s="60">
        <v>4101</v>
      </c>
      <c r="F33" s="49">
        <f t="shared" si="0"/>
        <v>0</v>
      </c>
      <c r="G33" s="60">
        <v>4101</v>
      </c>
      <c r="H33" s="60">
        <v>4101</v>
      </c>
      <c r="I33" s="49">
        <f t="shared" si="1"/>
        <v>0</v>
      </c>
    </row>
    <row r="34" spans="1:9" x14ac:dyDescent="0.3">
      <c r="A34" s="31" t="s">
        <v>62</v>
      </c>
      <c r="B34" s="6" t="s">
        <v>67</v>
      </c>
      <c r="C34" s="54" t="s">
        <v>366</v>
      </c>
      <c r="D34" s="51">
        <v>167837</v>
      </c>
      <c r="E34" s="51">
        <v>167837</v>
      </c>
      <c r="F34" s="49">
        <f t="shared" si="0"/>
        <v>0</v>
      </c>
      <c r="G34" s="51">
        <v>167837</v>
      </c>
      <c r="H34" s="51">
        <v>167837</v>
      </c>
      <c r="I34" s="49">
        <f t="shared" si="1"/>
        <v>0</v>
      </c>
    </row>
    <row r="35" spans="1:9" x14ac:dyDescent="0.3">
      <c r="A35" s="31" t="s">
        <v>64</v>
      </c>
      <c r="B35" s="18" t="s">
        <v>69</v>
      </c>
      <c r="C35" s="54" t="s">
        <v>70</v>
      </c>
      <c r="D35" s="51">
        <v>267535</v>
      </c>
      <c r="E35" s="51">
        <v>314142</v>
      </c>
      <c r="F35" s="48">
        <f t="shared" si="0"/>
        <v>46607</v>
      </c>
      <c r="G35" s="51">
        <v>260112</v>
      </c>
      <c r="H35" s="51">
        <v>273118</v>
      </c>
      <c r="I35" s="48">
        <f t="shared" si="1"/>
        <v>13006</v>
      </c>
    </row>
    <row r="36" spans="1:9" x14ac:dyDescent="0.3">
      <c r="A36" s="31" t="s">
        <v>66</v>
      </c>
      <c r="B36" s="18" t="s">
        <v>72</v>
      </c>
      <c r="C36" s="50" t="s">
        <v>341</v>
      </c>
      <c r="D36" s="51">
        <v>541736</v>
      </c>
      <c r="E36" s="51">
        <v>647342</v>
      </c>
      <c r="F36" s="48">
        <f t="shared" si="0"/>
        <v>105606</v>
      </c>
      <c r="G36" s="51">
        <v>533388</v>
      </c>
      <c r="H36" s="51">
        <v>560057</v>
      </c>
      <c r="I36" s="48">
        <f t="shared" si="1"/>
        <v>26669</v>
      </c>
    </row>
    <row r="37" spans="1:9" x14ac:dyDescent="0.3">
      <c r="A37" s="31" t="s">
        <v>68</v>
      </c>
      <c r="B37" s="18" t="s">
        <v>74</v>
      </c>
      <c r="C37" s="50" t="s">
        <v>245</v>
      </c>
      <c r="D37" s="51">
        <v>1570706</v>
      </c>
      <c r="E37" s="51">
        <v>1928004</v>
      </c>
      <c r="F37" s="48">
        <f>E37-D37</f>
        <v>357298</v>
      </c>
      <c r="G37" s="51">
        <v>1509031</v>
      </c>
      <c r="H37" s="51">
        <v>1584483</v>
      </c>
      <c r="I37" s="48">
        <f>H37-G37</f>
        <v>75452</v>
      </c>
    </row>
    <row r="38" spans="1:9" x14ac:dyDescent="0.3">
      <c r="A38" s="100" t="s">
        <v>71</v>
      </c>
      <c r="B38" s="101" t="s">
        <v>76</v>
      </c>
      <c r="C38" s="105" t="s">
        <v>246</v>
      </c>
      <c r="D38" s="103">
        <v>727668</v>
      </c>
      <c r="E38" s="103">
        <v>898253</v>
      </c>
      <c r="F38" s="104">
        <f>E38-D38</f>
        <v>170585</v>
      </c>
      <c r="G38" s="103">
        <v>704998</v>
      </c>
      <c r="H38" s="103">
        <v>869961</v>
      </c>
      <c r="I38" s="104">
        <f t="shared" si="1"/>
        <v>164963</v>
      </c>
    </row>
    <row r="39" spans="1:9" x14ac:dyDescent="0.3">
      <c r="A39" s="31" t="s">
        <v>73</v>
      </c>
      <c r="B39" s="18" t="s">
        <v>78</v>
      </c>
      <c r="C39" s="50" t="s">
        <v>339</v>
      </c>
      <c r="D39" s="51">
        <v>497621</v>
      </c>
      <c r="E39" s="51">
        <v>600828</v>
      </c>
      <c r="F39" s="48">
        <f t="shared" si="0"/>
        <v>103207</v>
      </c>
      <c r="G39" s="51">
        <v>486000</v>
      </c>
      <c r="H39" s="51">
        <v>510300</v>
      </c>
      <c r="I39" s="48">
        <f t="shared" si="1"/>
        <v>24300</v>
      </c>
    </row>
    <row r="40" spans="1:9" x14ac:dyDescent="0.3">
      <c r="A40" s="31" t="s">
        <v>75</v>
      </c>
      <c r="B40" s="18" t="s">
        <v>247</v>
      </c>
      <c r="C40" s="12" t="s">
        <v>248</v>
      </c>
      <c r="D40" s="51">
        <v>606075</v>
      </c>
      <c r="E40" s="51">
        <v>767724</v>
      </c>
      <c r="F40" s="48">
        <f t="shared" si="0"/>
        <v>161649</v>
      </c>
      <c r="G40" s="51">
        <v>587096</v>
      </c>
      <c r="H40" s="51">
        <v>616451</v>
      </c>
      <c r="I40" s="48">
        <f t="shared" si="1"/>
        <v>29355</v>
      </c>
    </row>
    <row r="41" spans="1:9" x14ac:dyDescent="0.3">
      <c r="A41" s="31" t="s">
        <v>77</v>
      </c>
      <c r="B41" s="18">
        <v>10204051</v>
      </c>
      <c r="C41" s="12" t="s">
        <v>249</v>
      </c>
      <c r="D41" s="51">
        <v>1775944</v>
      </c>
      <c r="E41" s="51">
        <v>2169182</v>
      </c>
      <c r="F41" s="48">
        <f t="shared" si="0"/>
        <v>393238</v>
      </c>
      <c r="G41" s="51">
        <v>1700469</v>
      </c>
      <c r="H41" s="51">
        <v>1785492</v>
      </c>
      <c r="I41" s="48">
        <f t="shared" si="1"/>
        <v>85023</v>
      </c>
    </row>
    <row r="42" spans="1:9" x14ac:dyDescent="0.3">
      <c r="A42" s="31" t="s">
        <v>79</v>
      </c>
      <c r="B42" s="18">
        <v>10204052</v>
      </c>
      <c r="C42" s="12" t="s">
        <v>250</v>
      </c>
      <c r="D42" s="51">
        <v>650017</v>
      </c>
      <c r="E42" s="51">
        <v>803735</v>
      </c>
      <c r="F42" s="48">
        <f t="shared" si="0"/>
        <v>153718</v>
      </c>
      <c r="G42" s="51">
        <v>628610</v>
      </c>
      <c r="H42" s="51">
        <v>660041</v>
      </c>
      <c r="I42" s="48">
        <f t="shared" si="1"/>
        <v>31431</v>
      </c>
    </row>
    <row r="43" spans="1:9" x14ac:dyDescent="0.3">
      <c r="A43" s="31" t="s">
        <v>80</v>
      </c>
      <c r="B43" s="18" t="s">
        <v>83</v>
      </c>
      <c r="C43" s="50" t="s">
        <v>84</v>
      </c>
      <c r="D43" s="51">
        <v>331264</v>
      </c>
      <c r="E43" s="51">
        <v>380351</v>
      </c>
      <c r="F43" s="48">
        <f t="shared" si="0"/>
        <v>49087</v>
      </c>
      <c r="G43" s="51">
        <v>324893</v>
      </c>
      <c r="H43" s="51">
        <v>341138</v>
      </c>
      <c r="I43" s="48">
        <f t="shared" si="1"/>
        <v>16245</v>
      </c>
    </row>
    <row r="44" spans="1:9" x14ac:dyDescent="0.3">
      <c r="A44" s="31" t="s">
        <v>81</v>
      </c>
      <c r="B44" s="18" t="s">
        <v>86</v>
      </c>
      <c r="C44" s="50" t="s">
        <v>87</v>
      </c>
      <c r="D44" s="51">
        <v>383211</v>
      </c>
      <c r="E44" s="51">
        <v>468668</v>
      </c>
      <c r="F44" s="48">
        <f t="shared" si="0"/>
        <v>85457</v>
      </c>
      <c r="G44" s="51">
        <v>380463</v>
      </c>
      <c r="H44" s="51">
        <v>399486</v>
      </c>
      <c r="I44" s="48">
        <f t="shared" si="1"/>
        <v>19023</v>
      </c>
    </row>
    <row r="45" spans="1:9" hidden="1" x14ac:dyDescent="0.3">
      <c r="A45" s="31" t="s">
        <v>82</v>
      </c>
      <c r="B45" s="18" t="s">
        <v>251</v>
      </c>
      <c r="C45" s="50" t="s">
        <v>252</v>
      </c>
      <c r="D45" s="51"/>
      <c r="E45" s="51"/>
      <c r="F45" s="48">
        <f t="shared" si="0"/>
        <v>0</v>
      </c>
      <c r="G45" s="51"/>
      <c r="H45" s="51"/>
      <c r="I45" s="48">
        <f t="shared" si="1"/>
        <v>0</v>
      </c>
    </row>
    <row r="46" spans="1:9" x14ac:dyDescent="0.3">
      <c r="A46" s="31" t="s">
        <v>85</v>
      </c>
      <c r="B46" s="18">
        <v>10206034</v>
      </c>
      <c r="C46" s="50" t="s">
        <v>254</v>
      </c>
      <c r="D46" s="51">
        <v>211</v>
      </c>
      <c r="E46" s="51">
        <v>211</v>
      </c>
      <c r="F46" s="49">
        <f t="shared" si="0"/>
        <v>0</v>
      </c>
      <c r="G46" s="51">
        <v>211</v>
      </c>
      <c r="H46" s="51">
        <v>211</v>
      </c>
      <c r="I46" s="49">
        <f t="shared" si="1"/>
        <v>0</v>
      </c>
    </row>
    <row r="47" spans="1:9" x14ac:dyDescent="0.3">
      <c r="A47" s="31" t="s">
        <v>88</v>
      </c>
      <c r="B47" s="18">
        <v>10206035</v>
      </c>
      <c r="C47" s="50" t="s">
        <v>255</v>
      </c>
      <c r="D47" s="51">
        <v>163</v>
      </c>
      <c r="E47" s="51">
        <v>163</v>
      </c>
      <c r="F47" s="49">
        <f t="shared" si="0"/>
        <v>0</v>
      </c>
      <c r="G47" s="51">
        <v>163</v>
      </c>
      <c r="H47" s="51">
        <v>163</v>
      </c>
      <c r="I47" s="49">
        <f t="shared" si="1"/>
        <v>0</v>
      </c>
    </row>
    <row r="48" spans="1:9" x14ac:dyDescent="0.3">
      <c r="A48" s="31" t="s">
        <v>89</v>
      </c>
      <c r="B48" s="18">
        <v>10213017</v>
      </c>
      <c r="C48" s="54" t="s">
        <v>98</v>
      </c>
      <c r="D48" s="51">
        <v>46022</v>
      </c>
      <c r="E48" s="51">
        <v>46022</v>
      </c>
      <c r="F48" s="49">
        <f t="shared" si="0"/>
        <v>0</v>
      </c>
      <c r="G48" s="51">
        <v>46022</v>
      </c>
      <c r="H48" s="51">
        <v>46022</v>
      </c>
      <c r="I48" s="49">
        <f t="shared" si="1"/>
        <v>0</v>
      </c>
    </row>
    <row r="49" spans="1:9" x14ac:dyDescent="0.3">
      <c r="A49" s="31" t="s">
        <v>92</v>
      </c>
      <c r="B49" s="18">
        <v>10213020</v>
      </c>
      <c r="C49" s="50" t="s">
        <v>348</v>
      </c>
      <c r="D49" s="51">
        <v>915000</v>
      </c>
      <c r="E49" s="51">
        <v>915000</v>
      </c>
      <c r="F49" s="49">
        <f t="shared" si="0"/>
        <v>0</v>
      </c>
      <c r="G49" s="51">
        <v>915000</v>
      </c>
      <c r="H49" s="51">
        <v>915000</v>
      </c>
      <c r="I49" s="49">
        <f t="shared" si="1"/>
        <v>0</v>
      </c>
    </row>
    <row r="50" spans="1:9" x14ac:dyDescent="0.3">
      <c r="A50" s="31" t="s">
        <v>93</v>
      </c>
      <c r="B50" s="18">
        <v>10306007</v>
      </c>
      <c r="C50" s="12" t="s">
        <v>315</v>
      </c>
      <c r="D50" s="51">
        <v>4379</v>
      </c>
      <c r="E50" s="51">
        <v>4379</v>
      </c>
      <c r="F50" s="49">
        <f t="shared" si="0"/>
        <v>0</v>
      </c>
      <c r="G50" s="51">
        <v>4379</v>
      </c>
      <c r="H50" s="51">
        <v>4379</v>
      </c>
      <c r="I50" s="49">
        <f t="shared" si="1"/>
        <v>0</v>
      </c>
    </row>
    <row r="51" spans="1:9" x14ac:dyDescent="0.3">
      <c r="A51" s="31" t="s">
        <v>95</v>
      </c>
      <c r="B51" s="18">
        <v>10309014</v>
      </c>
      <c r="C51" s="50" t="s">
        <v>239</v>
      </c>
      <c r="D51" s="51">
        <v>30432</v>
      </c>
      <c r="E51" s="51">
        <v>30432</v>
      </c>
      <c r="F51" s="49">
        <f t="shared" si="0"/>
        <v>0</v>
      </c>
      <c r="G51" s="51">
        <v>30432</v>
      </c>
      <c r="H51" s="51">
        <v>30432</v>
      </c>
      <c r="I51" s="49">
        <f t="shared" si="1"/>
        <v>0</v>
      </c>
    </row>
    <row r="52" spans="1:9" x14ac:dyDescent="0.3">
      <c r="A52" s="31" t="s">
        <v>97</v>
      </c>
      <c r="B52" s="18" t="s">
        <v>107</v>
      </c>
      <c r="C52" s="50" t="s">
        <v>108</v>
      </c>
      <c r="D52" s="51">
        <v>4605</v>
      </c>
      <c r="E52" s="51">
        <v>4605</v>
      </c>
      <c r="F52" s="49">
        <f t="shared" si="0"/>
        <v>0</v>
      </c>
      <c r="G52" s="51">
        <v>4605</v>
      </c>
      <c r="H52" s="51">
        <v>4605</v>
      </c>
      <c r="I52" s="49">
        <f t="shared" si="1"/>
        <v>0</v>
      </c>
    </row>
    <row r="53" spans="1:9" x14ac:dyDescent="0.3">
      <c r="A53" s="31" t="s">
        <v>99</v>
      </c>
      <c r="B53" s="18" t="s">
        <v>256</v>
      </c>
      <c r="C53" s="12" t="s">
        <v>257</v>
      </c>
      <c r="D53" s="51">
        <v>300043</v>
      </c>
      <c r="E53" s="51">
        <v>356974</v>
      </c>
      <c r="F53" s="48">
        <f t="shared" si="0"/>
        <v>56931</v>
      </c>
      <c r="G53" s="51">
        <v>243355</v>
      </c>
      <c r="H53" s="51">
        <v>255522</v>
      </c>
      <c r="I53" s="48">
        <f t="shared" si="1"/>
        <v>12167</v>
      </c>
    </row>
    <row r="54" spans="1:9" x14ac:dyDescent="0.3">
      <c r="A54" s="31" t="s">
        <v>100</v>
      </c>
      <c r="B54" s="18" t="s">
        <v>258</v>
      </c>
      <c r="C54" s="50" t="s">
        <v>239</v>
      </c>
      <c r="D54" s="51">
        <v>758</v>
      </c>
      <c r="E54" s="51">
        <v>758</v>
      </c>
      <c r="F54" s="49">
        <f t="shared" si="0"/>
        <v>0</v>
      </c>
      <c r="G54" s="51">
        <v>758</v>
      </c>
      <c r="H54" s="51">
        <v>758</v>
      </c>
      <c r="I54" s="49">
        <f t="shared" si="1"/>
        <v>0</v>
      </c>
    </row>
    <row r="55" spans="1:9" x14ac:dyDescent="0.3">
      <c r="A55" s="31" t="s">
        <v>101</v>
      </c>
      <c r="B55" s="18">
        <v>10508004</v>
      </c>
      <c r="C55" s="50" t="s">
        <v>196</v>
      </c>
      <c r="D55" s="51">
        <v>4091</v>
      </c>
      <c r="E55" s="51">
        <v>4091</v>
      </c>
      <c r="F55" s="49">
        <f t="shared" si="0"/>
        <v>0</v>
      </c>
      <c r="G55" s="51">
        <v>4091</v>
      </c>
      <c r="H55" s="51">
        <v>4091</v>
      </c>
      <c r="I55" s="49">
        <f t="shared" si="1"/>
        <v>0</v>
      </c>
    </row>
    <row r="56" spans="1:9" x14ac:dyDescent="0.3">
      <c r="A56" s="31" t="s">
        <v>103</v>
      </c>
      <c r="B56" s="18">
        <v>10520003</v>
      </c>
      <c r="C56" s="53" t="s">
        <v>355</v>
      </c>
      <c r="D56" s="51">
        <v>491920</v>
      </c>
      <c r="E56" s="51">
        <v>587615</v>
      </c>
      <c r="F56" s="48">
        <f t="shared" si="0"/>
        <v>95695</v>
      </c>
      <c r="G56" s="51">
        <v>469319</v>
      </c>
      <c r="H56" s="51">
        <v>492785</v>
      </c>
      <c r="I56" s="48">
        <f t="shared" si="1"/>
        <v>23466</v>
      </c>
    </row>
    <row r="57" spans="1:9" x14ac:dyDescent="0.3">
      <c r="A57" s="31" t="s">
        <v>104</v>
      </c>
      <c r="B57" s="18" t="s">
        <v>118</v>
      </c>
      <c r="C57" s="12" t="s">
        <v>377</v>
      </c>
      <c r="D57" s="51">
        <v>2413027</v>
      </c>
      <c r="E57" s="51">
        <v>3357731</v>
      </c>
      <c r="F57" s="48">
        <f t="shared" si="0"/>
        <v>944704</v>
      </c>
      <c r="G57" s="51">
        <v>2413027</v>
      </c>
      <c r="H57" s="51">
        <v>2533678</v>
      </c>
      <c r="I57" s="48">
        <f t="shared" si="1"/>
        <v>120651</v>
      </c>
    </row>
    <row r="58" spans="1:9" s="4" customFormat="1" x14ac:dyDescent="0.3">
      <c r="A58" s="31" t="s">
        <v>105</v>
      </c>
      <c r="B58" s="20" t="s">
        <v>120</v>
      </c>
      <c r="C58" s="61" t="s">
        <v>121</v>
      </c>
      <c r="D58" s="60">
        <v>829893</v>
      </c>
      <c r="E58" s="60">
        <v>1074874</v>
      </c>
      <c r="F58" s="48">
        <f t="shared" si="0"/>
        <v>244981</v>
      </c>
      <c r="G58" s="60">
        <v>468824</v>
      </c>
      <c r="H58" s="60">
        <v>492265</v>
      </c>
      <c r="I58" s="48">
        <f t="shared" si="1"/>
        <v>23441</v>
      </c>
    </row>
    <row r="59" spans="1:9" x14ac:dyDescent="0.3">
      <c r="A59" s="31" t="s">
        <v>106</v>
      </c>
      <c r="B59" s="18" t="s">
        <v>123</v>
      </c>
      <c r="C59" s="53" t="s">
        <v>350</v>
      </c>
      <c r="D59" s="51">
        <v>41404</v>
      </c>
      <c r="E59" s="51">
        <v>41404</v>
      </c>
      <c r="F59" s="49">
        <f t="shared" si="0"/>
        <v>0</v>
      </c>
      <c r="G59" s="51">
        <v>41404</v>
      </c>
      <c r="H59" s="51">
        <v>41404</v>
      </c>
      <c r="I59" s="49">
        <f t="shared" si="1"/>
        <v>0</v>
      </c>
    </row>
    <row r="60" spans="1:9" x14ac:dyDescent="0.3">
      <c r="A60" s="31" t="s">
        <v>109</v>
      </c>
      <c r="B60" s="18" t="s">
        <v>125</v>
      </c>
      <c r="C60" s="50" t="s">
        <v>369</v>
      </c>
      <c r="D60" s="51">
        <v>496345</v>
      </c>
      <c r="E60" s="51">
        <v>606707</v>
      </c>
      <c r="F60" s="48">
        <f t="shared" si="0"/>
        <v>110362</v>
      </c>
      <c r="G60" s="51">
        <v>463591</v>
      </c>
      <c r="H60" s="51">
        <v>486770</v>
      </c>
      <c r="I60" s="48">
        <f t="shared" si="1"/>
        <v>23179</v>
      </c>
    </row>
    <row r="61" spans="1:9" x14ac:dyDescent="0.3">
      <c r="A61" s="31" t="s">
        <v>110</v>
      </c>
      <c r="B61" s="18" t="s">
        <v>259</v>
      </c>
      <c r="C61" s="50" t="s">
        <v>127</v>
      </c>
      <c r="D61" s="51">
        <v>1000</v>
      </c>
      <c r="E61" s="51">
        <v>1000</v>
      </c>
      <c r="F61" s="49">
        <f t="shared" si="0"/>
        <v>0</v>
      </c>
      <c r="G61" s="51">
        <v>1000</v>
      </c>
      <c r="H61" s="51">
        <v>1000</v>
      </c>
      <c r="I61" s="49">
        <f t="shared" si="1"/>
        <v>0</v>
      </c>
    </row>
    <row r="62" spans="1:9" s="4" customFormat="1" x14ac:dyDescent="0.3">
      <c r="A62" s="31" t="s">
        <v>111</v>
      </c>
      <c r="B62" s="20" t="s">
        <v>129</v>
      </c>
      <c r="C62" s="61" t="s">
        <v>260</v>
      </c>
      <c r="D62" s="60">
        <v>98384</v>
      </c>
      <c r="E62" s="60">
        <v>113222</v>
      </c>
      <c r="F62" s="48">
        <f t="shared" si="0"/>
        <v>14838</v>
      </c>
      <c r="G62" s="60">
        <v>98384</v>
      </c>
      <c r="H62" s="60">
        <v>103303</v>
      </c>
      <c r="I62" s="48">
        <f t="shared" si="1"/>
        <v>4919</v>
      </c>
    </row>
    <row r="63" spans="1:9" x14ac:dyDescent="0.3">
      <c r="A63" s="31" t="s">
        <v>114</v>
      </c>
      <c r="B63" s="18">
        <v>10521001</v>
      </c>
      <c r="C63" s="53" t="s">
        <v>136</v>
      </c>
      <c r="D63" s="51">
        <v>169609</v>
      </c>
      <c r="E63" s="51">
        <v>215865</v>
      </c>
      <c r="F63" s="48">
        <f t="shared" si="0"/>
        <v>46256</v>
      </c>
      <c r="G63" s="51">
        <v>141031</v>
      </c>
      <c r="H63" s="51">
        <v>148083</v>
      </c>
      <c r="I63" s="48">
        <f t="shared" si="1"/>
        <v>7052</v>
      </c>
    </row>
    <row r="64" spans="1:9" x14ac:dyDescent="0.3">
      <c r="A64" s="31" t="s">
        <v>115</v>
      </c>
      <c r="B64" s="18">
        <v>10520010</v>
      </c>
      <c r="C64" s="50" t="s">
        <v>131</v>
      </c>
      <c r="D64" s="51">
        <v>1137966</v>
      </c>
      <c r="E64" s="51">
        <v>1448462</v>
      </c>
      <c r="F64" s="48">
        <f t="shared" si="0"/>
        <v>310496</v>
      </c>
      <c r="G64" s="51">
        <v>723767</v>
      </c>
      <c r="H64" s="51">
        <v>759955</v>
      </c>
      <c r="I64" s="48">
        <f t="shared" si="1"/>
        <v>36188</v>
      </c>
    </row>
    <row r="65" spans="1:9" x14ac:dyDescent="0.3">
      <c r="A65" s="31" t="s">
        <v>116</v>
      </c>
      <c r="B65" s="18" t="s">
        <v>137</v>
      </c>
      <c r="C65" s="62" t="s">
        <v>138</v>
      </c>
      <c r="D65" s="51">
        <v>2501788</v>
      </c>
      <c r="E65" s="51">
        <v>3132185</v>
      </c>
      <c r="F65" s="48">
        <f t="shared" si="0"/>
        <v>630397</v>
      </c>
      <c r="G65" s="51">
        <v>2419400</v>
      </c>
      <c r="H65" s="51">
        <v>2540371</v>
      </c>
      <c r="I65" s="48">
        <f t="shared" si="1"/>
        <v>120971</v>
      </c>
    </row>
    <row r="66" spans="1:9" x14ac:dyDescent="0.3">
      <c r="A66" s="31" t="s">
        <v>117</v>
      </c>
      <c r="B66" s="18" t="s">
        <v>261</v>
      </c>
      <c r="C66" s="53" t="s">
        <v>139</v>
      </c>
      <c r="D66" s="51">
        <v>73010</v>
      </c>
      <c r="E66" s="51">
        <v>89558</v>
      </c>
      <c r="F66" s="48">
        <f t="shared" si="0"/>
        <v>16548</v>
      </c>
      <c r="G66" s="51">
        <v>65432</v>
      </c>
      <c r="H66" s="51">
        <v>68704</v>
      </c>
      <c r="I66" s="48">
        <f t="shared" si="1"/>
        <v>3272</v>
      </c>
    </row>
    <row r="67" spans="1:9" x14ac:dyDescent="0.3">
      <c r="A67" s="31" t="s">
        <v>119</v>
      </c>
      <c r="B67" s="18" t="s">
        <v>140</v>
      </c>
      <c r="C67" s="54" t="s">
        <v>141</v>
      </c>
      <c r="D67" s="51">
        <v>571060</v>
      </c>
      <c r="E67" s="51">
        <v>682104</v>
      </c>
      <c r="F67" s="48">
        <f t="shared" si="0"/>
        <v>111044</v>
      </c>
      <c r="G67" s="51">
        <v>484217</v>
      </c>
      <c r="H67" s="51">
        <v>508427</v>
      </c>
      <c r="I67" s="48">
        <f t="shared" si="1"/>
        <v>24210</v>
      </c>
    </row>
    <row r="68" spans="1:9" x14ac:dyDescent="0.3">
      <c r="A68" s="31" t="s">
        <v>122</v>
      </c>
      <c r="B68" s="18">
        <v>10524024</v>
      </c>
      <c r="C68" s="50" t="s">
        <v>262</v>
      </c>
      <c r="D68" s="51">
        <v>496322</v>
      </c>
      <c r="E68" s="51">
        <v>612991</v>
      </c>
      <c r="F68" s="48">
        <f t="shared" si="0"/>
        <v>116669</v>
      </c>
      <c r="G68" s="51">
        <v>444845</v>
      </c>
      <c r="H68" s="51">
        <v>467087</v>
      </c>
      <c r="I68" s="48">
        <f t="shared" si="1"/>
        <v>22242</v>
      </c>
    </row>
    <row r="69" spans="1:9" x14ac:dyDescent="0.3">
      <c r="A69" s="31" t="s">
        <v>124</v>
      </c>
      <c r="B69" s="18" t="s">
        <v>263</v>
      </c>
      <c r="C69" s="53" t="s">
        <v>351</v>
      </c>
      <c r="D69" s="51">
        <v>370674</v>
      </c>
      <c r="E69" s="51">
        <v>459266</v>
      </c>
      <c r="F69" s="48">
        <f t="shared" ref="F69:F132" si="2">E69-D69</f>
        <v>88592</v>
      </c>
      <c r="G69" s="51">
        <v>350869</v>
      </c>
      <c r="H69" s="51">
        <v>368412</v>
      </c>
      <c r="I69" s="48">
        <f t="shared" ref="I69:I132" si="3">H69-G69</f>
        <v>17543</v>
      </c>
    </row>
    <row r="70" spans="1:9" s="4" customFormat="1" x14ac:dyDescent="0.3">
      <c r="A70" s="31" t="s">
        <v>126</v>
      </c>
      <c r="B70" s="20" t="s">
        <v>143</v>
      </c>
      <c r="C70" s="61" t="s">
        <v>352</v>
      </c>
      <c r="D70" s="60">
        <v>274485</v>
      </c>
      <c r="E70" s="60">
        <v>323314</v>
      </c>
      <c r="F70" s="48">
        <f t="shared" si="2"/>
        <v>48829</v>
      </c>
      <c r="G70" s="60">
        <v>260439</v>
      </c>
      <c r="H70" s="60">
        <v>273461</v>
      </c>
      <c r="I70" s="48">
        <f t="shared" si="3"/>
        <v>13022</v>
      </c>
    </row>
    <row r="71" spans="1:9" x14ac:dyDescent="0.3">
      <c r="A71" s="31" t="s">
        <v>128</v>
      </c>
      <c r="B71" s="18" t="s">
        <v>135</v>
      </c>
      <c r="C71" s="50" t="s">
        <v>264</v>
      </c>
      <c r="D71" s="51">
        <v>8494</v>
      </c>
      <c r="E71" s="51">
        <v>8494</v>
      </c>
      <c r="F71" s="49">
        <f t="shared" si="2"/>
        <v>0</v>
      </c>
      <c r="G71" s="51">
        <v>8494</v>
      </c>
      <c r="H71" s="51">
        <v>8494</v>
      </c>
      <c r="I71" s="49">
        <f t="shared" si="3"/>
        <v>0</v>
      </c>
    </row>
    <row r="72" spans="1:9" s="4" customFormat="1" x14ac:dyDescent="0.3">
      <c r="A72" s="31" t="s">
        <v>130</v>
      </c>
      <c r="B72" s="20" t="s">
        <v>144</v>
      </c>
      <c r="C72" s="53" t="s">
        <v>145</v>
      </c>
      <c r="D72" s="51">
        <v>110289</v>
      </c>
      <c r="E72" s="51">
        <v>113978</v>
      </c>
      <c r="F72" s="48">
        <f t="shared" si="2"/>
        <v>3689</v>
      </c>
      <c r="G72" s="51">
        <v>110289</v>
      </c>
      <c r="H72" s="51">
        <v>113978</v>
      </c>
      <c r="I72" s="48">
        <f t="shared" si="3"/>
        <v>3689</v>
      </c>
    </row>
    <row r="73" spans="1:9" x14ac:dyDescent="0.3">
      <c r="A73" s="31" t="s">
        <v>132</v>
      </c>
      <c r="B73" s="18" t="s">
        <v>265</v>
      </c>
      <c r="C73" s="12" t="s">
        <v>374</v>
      </c>
      <c r="D73" s="51"/>
      <c r="E73" s="51"/>
      <c r="F73" s="49">
        <f t="shared" si="2"/>
        <v>0</v>
      </c>
      <c r="G73" s="51"/>
      <c r="H73" s="51"/>
      <c r="I73" s="49">
        <f t="shared" si="3"/>
        <v>0</v>
      </c>
    </row>
    <row r="74" spans="1:9" x14ac:dyDescent="0.3">
      <c r="A74" s="31" t="s">
        <v>134</v>
      </c>
      <c r="B74" s="18" t="s">
        <v>147</v>
      </c>
      <c r="C74" s="54" t="s">
        <v>148</v>
      </c>
      <c r="D74" s="51">
        <v>840190</v>
      </c>
      <c r="E74" s="51">
        <v>956811</v>
      </c>
      <c r="F74" s="48">
        <f t="shared" si="2"/>
        <v>116621</v>
      </c>
      <c r="G74" s="51">
        <v>589738</v>
      </c>
      <c r="H74" s="51">
        <v>619225</v>
      </c>
      <c r="I74" s="48">
        <f t="shared" si="3"/>
        <v>29487</v>
      </c>
    </row>
    <row r="75" spans="1:9" x14ac:dyDescent="0.3">
      <c r="A75" s="31"/>
      <c r="B75" s="18">
        <v>11244497</v>
      </c>
      <c r="C75" s="50" t="s">
        <v>307</v>
      </c>
      <c r="D75" s="107" t="s">
        <v>253</v>
      </c>
      <c r="E75" s="108"/>
      <c r="F75" s="108"/>
      <c r="G75" s="108"/>
      <c r="H75" s="108"/>
      <c r="I75" s="109"/>
    </row>
    <row r="76" spans="1:9" x14ac:dyDescent="0.3">
      <c r="A76" s="31"/>
      <c r="B76" s="18">
        <v>11244498</v>
      </c>
      <c r="C76" s="50" t="s">
        <v>308</v>
      </c>
      <c r="D76" s="107" t="s">
        <v>253</v>
      </c>
      <c r="E76" s="108"/>
      <c r="F76" s="108"/>
      <c r="G76" s="108"/>
      <c r="H76" s="108"/>
      <c r="I76" s="109"/>
    </row>
    <row r="77" spans="1:9" x14ac:dyDescent="0.3">
      <c r="A77" s="31"/>
      <c r="B77" s="18">
        <v>11244499</v>
      </c>
      <c r="C77" s="50" t="s">
        <v>309</v>
      </c>
      <c r="D77" s="107" t="s">
        <v>253</v>
      </c>
      <c r="E77" s="108"/>
      <c r="F77" s="108"/>
      <c r="G77" s="108"/>
      <c r="H77" s="108"/>
      <c r="I77" s="109"/>
    </row>
    <row r="78" spans="1:9" x14ac:dyDescent="0.3">
      <c r="A78" s="31"/>
      <c r="B78" s="18">
        <v>11244500</v>
      </c>
      <c r="C78" s="50" t="s">
        <v>266</v>
      </c>
      <c r="D78" s="107" t="s">
        <v>253</v>
      </c>
      <c r="E78" s="108"/>
      <c r="F78" s="108"/>
      <c r="G78" s="108"/>
      <c r="H78" s="108"/>
      <c r="I78" s="109"/>
    </row>
    <row r="79" spans="1:9" x14ac:dyDescent="0.3">
      <c r="A79" s="31"/>
      <c r="B79" s="18">
        <v>11244501</v>
      </c>
      <c r="C79" s="50" t="s">
        <v>267</v>
      </c>
      <c r="D79" s="107" t="s">
        <v>253</v>
      </c>
      <c r="E79" s="108"/>
      <c r="F79" s="108"/>
      <c r="G79" s="108"/>
      <c r="H79" s="108"/>
      <c r="I79" s="109"/>
    </row>
    <row r="80" spans="1:9" x14ac:dyDescent="0.3">
      <c r="A80" s="31"/>
      <c r="B80" s="18">
        <v>11244502</v>
      </c>
      <c r="C80" s="50" t="s">
        <v>268</v>
      </c>
      <c r="D80" s="107" t="s">
        <v>253</v>
      </c>
      <c r="E80" s="108"/>
      <c r="F80" s="108"/>
      <c r="G80" s="108"/>
      <c r="H80" s="108"/>
      <c r="I80" s="109"/>
    </row>
    <row r="81" spans="1:9" x14ac:dyDescent="0.3">
      <c r="A81" s="31"/>
      <c r="B81" s="18">
        <v>11244503</v>
      </c>
      <c r="C81" s="50" t="s">
        <v>269</v>
      </c>
      <c r="D81" s="107" t="s">
        <v>253</v>
      </c>
      <c r="E81" s="108"/>
      <c r="F81" s="108"/>
      <c r="G81" s="108"/>
      <c r="H81" s="108"/>
      <c r="I81" s="109"/>
    </row>
    <row r="82" spans="1:9" x14ac:dyDescent="0.3">
      <c r="A82" s="31"/>
      <c r="B82" s="18">
        <v>11244504</v>
      </c>
      <c r="C82" s="50" t="s">
        <v>270</v>
      </c>
      <c r="D82" s="107" t="s">
        <v>253</v>
      </c>
      <c r="E82" s="108"/>
      <c r="F82" s="108"/>
      <c r="G82" s="108"/>
      <c r="H82" s="108"/>
      <c r="I82" s="109"/>
    </row>
    <row r="83" spans="1:9" x14ac:dyDescent="0.3">
      <c r="A83" s="31"/>
      <c r="B83" s="18">
        <v>11244505</v>
      </c>
      <c r="C83" s="50" t="s">
        <v>271</v>
      </c>
      <c r="D83" s="107" t="s">
        <v>253</v>
      </c>
      <c r="E83" s="108"/>
      <c r="F83" s="108"/>
      <c r="G83" s="108"/>
      <c r="H83" s="108"/>
      <c r="I83" s="109"/>
    </row>
    <row r="84" spans="1:9" x14ac:dyDescent="0.3">
      <c r="A84" s="31"/>
      <c r="B84" s="18">
        <v>11244506</v>
      </c>
      <c r="C84" s="50" t="s">
        <v>272</v>
      </c>
      <c r="D84" s="107" t="s">
        <v>253</v>
      </c>
      <c r="E84" s="108"/>
      <c r="F84" s="108"/>
      <c r="G84" s="108"/>
      <c r="H84" s="108"/>
      <c r="I84" s="109"/>
    </row>
    <row r="85" spans="1:9" x14ac:dyDescent="0.3">
      <c r="A85" s="31"/>
      <c r="B85" s="18">
        <v>11244507</v>
      </c>
      <c r="C85" s="50" t="s">
        <v>273</v>
      </c>
      <c r="D85" s="107" t="s">
        <v>253</v>
      </c>
      <c r="E85" s="108"/>
      <c r="F85" s="108"/>
      <c r="G85" s="108"/>
      <c r="H85" s="108"/>
      <c r="I85" s="109"/>
    </row>
    <row r="86" spans="1:9" x14ac:dyDescent="0.3">
      <c r="A86" s="31"/>
      <c r="B86" s="18">
        <v>11244508</v>
      </c>
      <c r="C86" s="50" t="s">
        <v>274</v>
      </c>
      <c r="D86" s="107" t="s">
        <v>253</v>
      </c>
      <c r="E86" s="108"/>
      <c r="F86" s="108"/>
      <c r="G86" s="108"/>
      <c r="H86" s="108"/>
      <c r="I86" s="109"/>
    </row>
    <row r="87" spans="1:9" x14ac:dyDescent="0.3">
      <c r="A87" s="31"/>
      <c r="B87" s="18">
        <v>11244521</v>
      </c>
      <c r="C87" s="50" t="s">
        <v>149</v>
      </c>
      <c r="D87" s="107" t="s">
        <v>253</v>
      </c>
      <c r="E87" s="108"/>
      <c r="F87" s="108"/>
      <c r="G87" s="108"/>
      <c r="H87" s="108"/>
      <c r="I87" s="109"/>
    </row>
    <row r="88" spans="1:9" x14ac:dyDescent="0.3">
      <c r="A88" s="31"/>
      <c r="B88" s="18">
        <v>11244522</v>
      </c>
      <c r="C88" s="50" t="s">
        <v>150</v>
      </c>
      <c r="D88" s="107" t="s">
        <v>253</v>
      </c>
      <c r="E88" s="108"/>
      <c r="F88" s="108"/>
      <c r="G88" s="108"/>
      <c r="H88" s="108"/>
      <c r="I88" s="109"/>
    </row>
    <row r="89" spans="1:9" x14ac:dyDescent="0.3">
      <c r="A89" s="31"/>
      <c r="B89" s="18">
        <v>11244523</v>
      </c>
      <c r="C89" s="50" t="s">
        <v>151</v>
      </c>
      <c r="D89" s="107" t="s">
        <v>253</v>
      </c>
      <c r="E89" s="108"/>
      <c r="F89" s="108"/>
      <c r="G89" s="108"/>
      <c r="H89" s="108"/>
      <c r="I89" s="109"/>
    </row>
    <row r="90" spans="1:9" x14ac:dyDescent="0.3">
      <c r="A90" s="31"/>
      <c r="B90" s="18">
        <v>11244524</v>
      </c>
      <c r="C90" s="50" t="s">
        <v>152</v>
      </c>
      <c r="D90" s="107" t="s">
        <v>253</v>
      </c>
      <c r="E90" s="108"/>
      <c r="F90" s="108"/>
      <c r="G90" s="108"/>
      <c r="H90" s="108"/>
      <c r="I90" s="109"/>
    </row>
    <row r="91" spans="1:9" x14ac:dyDescent="0.3">
      <c r="A91" s="31"/>
      <c r="B91" s="18">
        <v>11244525</v>
      </c>
      <c r="C91" s="50" t="s">
        <v>153</v>
      </c>
      <c r="D91" s="107" t="s">
        <v>253</v>
      </c>
      <c r="E91" s="108"/>
      <c r="F91" s="108"/>
      <c r="G91" s="108"/>
      <c r="H91" s="108"/>
      <c r="I91" s="109"/>
    </row>
    <row r="92" spans="1:9" x14ac:dyDescent="0.3">
      <c r="A92" s="31"/>
      <c r="B92" s="18">
        <v>11244526</v>
      </c>
      <c r="C92" s="50" t="s">
        <v>154</v>
      </c>
      <c r="D92" s="107" t="s">
        <v>253</v>
      </c>
      <c r="E92" s="108"/>
      <c r="F92" s="108"/>
      <c r="G92" s="108"/>
      <c r="H92" s="108"/>
      <c r="I92" s="109"/>
    </row>
    <row r="93" spans="1:9" x14ac:dyDescent="0.3">
      <c r="A93" s="31"/>
      <c r="B93" s="18">
        <v>11244527</v>
      </c>
      <c r="C93" s="50" t="s">
        <v>155</v>
      </c>
      <c r="D93" s="107" t="s">
        <v>253</v>
      </c>
      <c r="E93" s="108"/>
      <c r="F93" s="108"/>
      <c r="G93" s="108"/>
      <c r="H93" s="108"/>
      <c r="I93" s="109"/>
    </row>
    <row r="94" spans="1:9" x14ac:dyDescent="0.3">
      <c r="A94" s="31"/>
      <c r="B94" s="18">
        <v>11244528</v>
      </c>
      <c r="C94" s="50" t="s">
        <v>156</v>
      </c>
      <c r="D94" s="107" t="s">
        <v>253</v>
      </c>
      <c r="E94" s="108"/>
      <c r="F94" s="108"/>
      <c r="G94" s="108"/>
      <c r="H94" s="108"/>
      <c r="I94" s="109"/>
    </row>
    <row r="95" spans="1:9" x14ac:dyDescent="0.3">
      <c r="A95" s="31"/>
      <c r="B95" s="18">
        <v>11244529</v>
      </c>
      <c r="C95" s="50" t="s">
        <v>157</v>
      </c>
      <c r="D95" s="107" t="s">
        <v>253</v>
      </c>
      <c r="E95" s="108"/>
      <c r="F95" s="108"/>
      <c r="G95" s="108"/>
      <c r="H95" s="108"/>
      <c r="I95" s="109"/>
    </row>
    <row r="96" spans="1:9" x14ac:dyDescent="0.3">
      <c r="A96" s="31"/>
      <c r="B96" s="18">
        <v>11244530</v>
      </c>
      <c r="C96" s="50" t="s">
        <v>158</v>
      </c>
      <c r="D96" s="107" t="s">
        <v>253</v>
      </c>
      <c r="E96" s="108"/>
      <c r="F96" s="108"/>
      <c r="G96" s="108"/>
      <c r="H96" s="108"/>
      <c r="I96" s="109"/>
    </row>
    <row r="97" spans="1:9" x14ac:dyDescent="0.3">
      <c r="A97" s="31"/>
      <c r="B97" s="18">
        <v>11244531</v>
      </c>
      <c r="C97" s="50" t="s">
        <v>159</v>
      </c>
      <c r="D97" s="107" t="s">
        <v>253</v>
      </c>
      <c r="E97" s="108"/>
      <c r="F97" s="108"/>
      <c r="G97" s="108"/>
      <c r="H97" s="108"/>
      <c r="I97" s="109"/>
    </row>
    <row r="98" spans="1:9" x14ac:dyDescent="0.3">
      <c r="A98" s="31"/>
      <c r="B98" s="18">
        <v>11244532</v>
      </c>
      <c r="C98" s="50" t="s">
        <v>160</v>
      </c>
      <c r="D98" s="107" t="s">
        <v>253</v>
      </c>
      <c r="E98" s="108"/>
      <c r="F98" s="108"/>
      <c r="G98" s="108"/>
      <c r="H98" s="108"/>
      <c r="I98" s="109"/>
    </row>
    <row r="99" spans="1:9" x14ac:dyDescent="0.3">
      <c r="A99" s="31">
        <v>72</v>
      </c>
      <c r="B99" s="18">
        <v>11244545</v>
      </c>
      <c r="C99" s="50" t="s">
        <v>161</v>
      </c>
      <c r="D99" s="51">
        <v>204519</v>
      </c>
      <c r="E99" s="51">
        <v>242555</v>
      </c>
      <c r="F99" s="48">
        <f t="shared" ref="F99" si="4">E99-D99</f>
        <v>38036</v>
      </c>
      <c r="G99" s="51">
        <v>196417</v>
      </c>
      <c r="H99" s="51">
        <v>206238</v>
      </c>
      <c r="I99" s="48">
        <f t="shared" ref="I99" si="5">H99-G99</f>
        <v>9821</v>
      </c>
    </row>
    <row r="100" spans="1:9" x14ac:dyDescent="0.3">
      <c r="A100" s="31"/>
      <c r="B100" s="18">
        <v>11244546</v>
      </c>
      <c r="C100" s="63" t="s">
        <v>358</v>
      </c>
      <c r="D100" s="107" t="s">
        <v>378</v>
      </c>
      <c r="E100" s="108"/>
      <c r="F100" s="108"/>
      <c r="G100" s="108"/>
      <c r="H100" s="108"/>
      <c r="I100" s="109"/>
    </row>
    <row r="101" spans="1:9" x14ac:dyDescent="0.3">
      <c r="A101" s="31">
        <v>73</v>
      </c>
      <c r="B101" s="18">
        <v>11244547</v>
      </c>
      <c r="C101" s="50" t="s">
        <v>162</v>
      </c>
      <c r="D101" s="107" t="s">
        <v>378</v>
      </c>
      <c r="E101" s="108"/>
      <c r="F101" s="108"/>
      <c r="G101" s="108"/>
      <c r="H101" s="108"/>
      <c r="I101" s="109"/>
    </row>
    <row r="102" spans="1:9" x14ac:dyDescent="0.3">
      <c r="A102" s="31">
        <v>74</v>
      </c>
      <c r="B102" s="18">
        <v>11244548</v>
      </c>
      <c r="C102" s="50" t="s">
        <v>163</v>
      </c>
      <c r="D102" s="107" t="s">
        <v>378</v>
      </c>
      <c r="E102" s="108"/>
      <c r="F102" s="108"/>
      <c r="G102" s="108"/>
      <c r="H102" s="108"/>
      <c r="I102" s="109"/>
    </row>
    <row r="103" spans="1:9" x14ac:dyDescent="0.3">
      <c r="A103" s="31">
        <v>75</v>
      </c>
      <c r="B103" s="18">
        <v>11244549</v>
      </c>
      <c r="C103" s="50" t="s">
        <v>164</v>
      </c>
      <c r="D103" s="107" t="s">
        <v>378</v>
      </c>
      <c r="E103" s="108"/>
      <c r="F103" s="108"/>
      <c r="G103" s="108"/>
      <c r="H103" s="108"/>
      <c r="I103" s="109"/>
    </row>
    <row r="104" spans="1:9" x14ac:dyDescent="0.3">
      <c r="A104" s="31">
        <v>76</v>
      </c>
      <c r="B104" s="18">
        <v>11244550</v>
      </c>
      <c r="C104" s="50" t="s">
        <v>165</v>
      </c>
      <c r="D104" s="107" t="s">
        <v>378</v>
      </c>
      <c r="E104" s="108"/>
      <c r="F104" s="108"/>
      <c r="G104" s="108"/>
      <c r="H104" s="108"/>
      <c r="I104" s="109"/>
    </row>
    <row r="105" spans="1:9" x14ac:dyDescent="0.3">
      <c r="A105" s="31">
        <v>77</v>
      </c>
      <c r="B105" s="18">
        <v>11244551</v>
      </c>
      <c r="C105" s="50" t="s">
        <v>166</v>
      </c>
      <c r="D105" s="107" t="s">
        <v>378</v>
      </c>
      <c r="E105" s="108"/>
      <c r="F105" s="108"/>
      <c r="G105" s="108"/>
      <c r="H105" s="108"/>
      <c r="I105" s="109"/>
    </row>
    <row r="106" spans="1:9" x14ac:dyDescent="0.3">
      <c r="A106" s="31">
        <v>78</v>
      </c>
      <c r="B106" s="18">
        <v>11244552</v>
      </c>
      <c r="C106" s="50" t="s">
        <v>167</v>
      </c>
      <c r="D106" s="107" t="s">
        <v>378</v>
      </c>
      <c r="E106" s="108"/>
      <c r="F106" s="108"/>
      <c r="G106" s="108"/>
      <c r="H106" s="108"/>
      <c r="I106" s="109"/>
    </row>
    <row r="107" spans="1:9" x14ac:dyDescent="0.3">
      <c r="A107" s="31">
        <v>79</v>
      </c>
      <c r="B107" s="18">
        <v>11244553</v>
      </c>
      <c r="C107" s="50" t="s">
        <v>168</v>
      </c>
      <c r="D107" s="107" t="s">
        <v>378</v>
      </c>
      <c r="E107" s="108"/>
      <c r="F107" s="108"/>
      <c r="G107" s="108"/>
      <c r="H107" s="108"/>
      <c r="I107" s="109"/>
    </row>
    <row r="108" spans="1:9" x14ac:dyDescent="0.3">
      <c r="A108" s="31">
        <v>80</v>
      </c>
      <c r="B108" s="18">
        <v>11244554</v>
      </c>
      <c r="C108" s="50" t="s">
        <v>169</v>
      </c>
      <c r="D108" s="107" t="s">
        <v>378</v>
      </c>
      <c r="E108" s="108"/>
      <c r="F108" s="108"/>
      <c r="G108" s="108"/>
      <c r="H108" s="108"/>
      <c r="I108" s="109"/>
    </row>
    <row r="109" spans="1:9" x14ac:dyDescent="0.3">
      <c r="A109" s="31"/>
      <c r="B109" s="18">
        <v>11244555</v>
      </c>
      <c r="C109" s="63" t="s">
        <v>359</v>
      </c>
      <c r="D109" s="107" t="s">
        <v>378</v>
      </c>
      <c r="E109" s="108"/>
      <c r="F109" s="108"/>
      <c r="G109" s="108"/>
      <c r="H109" s="108"/>
      <c r="I109" s="109"/>
    </row>
    <row r="110" spans="1:9" x14ac:dyDescent="0.3">
      <c r="A110" s="31"/>
      <c r="B110" s="18">
        <v>11244556</v>
      </c>
      <c r="C110" s="63" t="s">
        <v>360</v>
      </c>
      <c r="D110" s="107" t="s">
        <v>378</v>
      </c>
      <c r="E110" s="108"/>
      <c r="F110" s="108"/>
      <c r="G110" s="108"/>
      <c r="H110" s="108"/>
      <c r="I110" s="109"/>
    </row>
    <row r="111" spans="1:9" x14ac:dyDescent="0.3">
      <c r="A111" s="31">
        <v>81</v>
      </c>
      <c r="B111" s="18">
        <v>11244557</v>
      </c>
      <c r="C111" s="50" t="s">
        <v>170</v>
      </c>
      <c r="D111" s="51">
        <v>29925</v>
      </c>
      <c r="E111" s="51">
        <v>185097</v>
      </c>
      <c r="F111" s="48">
        <f t="shared" si="2"/>
        <v>155172</v>
      </c>
      <c r="G111" s="51">
        <v>29925</v>
      </c>
      <c r="H111" s="51">
        <v>164162</v>
      </c>
      <c r="I111" s="48">
        <f t="shared" si="3"/>
        <v>134237</v>
      </c>
    </row>
    <row r="112" spans="1:9" x14ac:dyDescent="0.3">
      <c r="A112" s="31">
        <v>82</v>
      </c>
      <c r="B112" s="18">
        <v>11244558</v>
      </c>
      <c r="C112" s="50" t="s">
        <v>171</v>
      </c>
      <c r="D112" s="51">
        <v>47710</v>
      </c>
      <c r="E112" s="51">
        <v>174726</v>
      </c>
      <c r="F112" s="48">
        <f t="shared" si="2"/>
        <v>127016</v>
      </c>
      <c r="G112" s="51">
        <v>45820</v>
      </c>
      <c r="H112" s="51">
        <v>154964</v>
      </c>
      <c r="I112" s="48">
        <f t="shared" si="3"/>
        <v>109144</v>
      </c>
    </row>
    <row r="113" spans="1:9" x14ac:dyDescent="0.3">
      <c r="A113" s="31">
        <v>83</v>
      </c>
      <c r="B113" s="18">
        <v>11244559</v>
      </c>
      <c r="C113" s="50" t="s">
        <v>172</v>
      </c>
      <c r="D113" s="51">
        <v>47710</v>
      </c>
      <c r="E113" s="51">
        <v>172360</v>
      </c>
      <c r="F113" s="48">
        <f t="shared" si="2"/>
        <v>124650</v>
      </c>
      <c r="G113" s="51">
        <v>45820</v>
      </c>
      <c r="H113" s="51">
        <v>152866</v>
      </c>
      <c r="I113" s="48">
        <f t="shared" si="3"/>
        <v>107046</v>
      </c>
    </row>
    <row r="114" spans="1:9" x14ac:dyDescent="0.3">
      <c r="A114" s="31">
        <v>84</v>
      </c>
      <c r="B114" s="18">
        <v>11244560</v>
      </c>
      <c r="C114" s="50" t="s">
        <v>173</v>
      </c>
      <c r="D114" s="51">
        <v>25792</v>
      </c>
      <c r="E114" s="51">
        <v>38875</v>
      </c>
      <c r="F114" s="48">
        <f t="shared" si="2"/>
        <v>13083</v>
      </c>
      <c r="G114" s="51">
        <v>25792</v>
      </c>
      <c r="H114" s="51">
        <v>34478</v>
      </c>
      <c r="I114" s="48">
        <f t="shared" si="3"/>
        <v>8686</v>
      </c>
    </row>
    <row r="115" spans="1:9" x14ac:dyDescent="0.3">
      <c r="A115" s="31">
        <v>85</v>
      </c>
      <c r="B115" s="18">
        <v>11244561</v>
      </c>
      <c r="C115" s="50" t="s">
        <v>174</v>
      </c>
      <c r="D115" s="51">
        <v>25792</v>
      </c>
      <c r="E115" s="51">
        <v>51959</v>
      </c>
      <c r="F115" s="48">
        <f t="shared" si="2"/>
        <v>26167</v>
      </c>
      <c r="G115" s="51">
        <v>25792</v>
      </c>
      <c r="H115" s="51">
        <v>46082</v>
      </c>
      <c r="I115" s="48">
        <f t="shared" si="3"/>
        <v>20290</v>
      </c>
    </row>
    <row r="116" spans="1:9" x14ac:dyDescent="0.3">
      <c r="A116" s="31">
        <v>86</v>
      </c>
      <c r="B116" s="18">
        <v>11244562</v>
      </c>
      <c r="C116" s="50" t="s">
        <v>175</v>
      </c>
      <c r="D116" s="51">
        <v>29925</v>
      </c>
      <c r="E116" s="51">
        <v>81885</v>
      </c>
      <c r="F116" s="48">
        <f t="shared" si="2"/>
        <v>51960</v>
      </c>
      <c r="G116" s="51">
        <v>29925</v>
      </c>
      <c r="H116" s="51">
        <v>72624</v>
      </c>
      <c r="I116" s="48">
        <f t="shared" si="3"/>
        <v>42699</v>
      </c>
    </row>
    <row r="117" spans="1:9" x14ac:dyDescent="0.3">
      <c r="A117" s="31">
        <v>87</v>
      </c>
      <c r="B117" s="18">
        <v>11244563</v>
      </c>
      <c r="C117" s="53" t="s">
        <v>176</v>
      </c>
      <c r="D117" s="51">
        <v>29925</v>
      </c>
      <c r="E117" s="51">
        <v>82502</v>
      </c>
      <c r="F117" s="48">
        <f t="shared" si="2"/>
        <v>52577</v>
      </c>
      <c r="G117" s="51">
        <v>29925</v>
      </c>
      <c r="H117" s="51">
        <v>73171</v>
      </c>
      <c r="I117" s="48">
        <f t="shared" si="3"/>
        <v>43246</v>
      </c>
    </row>
    <row r="118" spans="1:9" x14ac:dyDescent="0.3">
      <c r="A118" s="31">
        <v>88</v>
      </c>
      <c r="B118" s="18">
        <v>11244564</v>
      </c>
      <c r="C118" s="50" t="s">
        <v>177</v>
      </c>
      <c r="D118" s="51">
        <v>25792</v>
      </c>
      <c r="E118" s="51">
        <v>111217</v>
      </c>
      <c r="F118" s="48">
        <f t="shared" si="2"/>
        <v>85425</v>
      </c>
      <c r="G118" s="51">
        <v>25792</v>
      </c>
      <c r="H118" s="51">
        <v>98638</v>
      </c>
      <c r="I118" s="48">
        <f t="shared" si="3"/>
        <v>72846</v>
      </c>
    </row>
    <row r="119" spans="1:9" x14ac:dyDescent="0.3">
      <c r="A119" s="31">
        <v>89</v>
      </c>
      <c r="B119" s="18">
        <v>11244565</v>
      </c>
      <c r="C119" s="50" t="s">
        <v>178</v>
      </c>
      <c r="D119" s="51">
        <v>25792</v>
      </c>
      <c r="E119" s="51">
        <v>25792</v>
      </c>
      <c r="F119" s="49">
        <f t="shared" si="2"/>
        <v>0</v>
      </c>
      <c r="G119" s="51">
        <v>25792</v>
      </c>
      <c r="H119" s="51">
        <v>25792</v>
      </c>
      <c r="I119" s="49">
        <f t="shared" si="3"/>
        <v>0</v>
      </c>
    </row>
    <row r="120" spans="1:9" x14ac:dyDescent="0.3">
      <c r="A120" s="31">
        <v>90</v>
      </c>
      <c r="B120" s="18">
        <v>11244566</v>
      </c>
      <c r="C120" s="50" t="s">
        <v>179</v>
      </c>
      <c r="D120" s="51">
        <v>25792</v>
      </c>
      <c r="E120" s="51">
        <v>169413</v>
      </c>
      <c r="F120" s="48">
        <f t="shared" si="2"/>
        <v>143621</v>
      </c>
      <c r="G120" s="51">
        <v>25792</v>
      </c>
      <c r="H120" s="51">
        <v>150252</v>
      </c>
      <c r="I120" s="48">
        <f t="shared" si="3"/>
        <v>124460</v>
      </c>
    </row>
    <row r="121" spans="1:9" x14ac:dyDescent="0.3">
      <c r="A121" s="31">
        <v>91</v>
      </c>
      <c r="B121" s="18">
        <v>11244567</v>
      </c>
      <c r="C121" s="50" t="s">
        <v>180</v>
      </c>
      <c r="D121" s="51">
        <v>45658</v>
      </c>
      <c r="E121" s="51">
        <v>167537</v>
      </c>
      <c r="F121" s="48">
        <f t="shared" si="2"/>
        <v>121879</v>
      </c>
      <c r="G121" s="51">
        <v>43849</v>
      </c>
      <c r="H121" s="51">
        <v>148588</v>
      </c>
      <c r="I121" s="48">
        <f t="shared" si="3"/>
        <v>104739</v>
      </c>
    </row>
    <row r="122" spans="1:9" x14ac:dyDescent="0.3">
      <c r="A122" s="31">
        <v>92</v>
      </c>
      <c r="B122" s="18">
        <v>11244568</v>
      </c>
      <c r="C122" s="50" t="s">
        <v>181</v>
      </c>
      <c r="D122" s="51">
        <v>29925</v>
      </c>
      <c r="E122" s="51">
        <v>209224</v>
      </c>
      <c r="F122" s="48">
        <f t="shared" si="2"/>
        <v>179299</v>
      </c>
      <c r="G122" s="51">
        <v>29925</v>
      </c>
      <c r="H122" s="51">
        <v>185560</v>
      </c>
      <c r="I122" s="48">
        <f t="shared" si="3"/>
        <v>155635</v>
      </c>
    </row>
    <row r="123" spans="1:9" x14ac:dyDescent="0.3">
      <c r="A123" s="31">
        <v>93</v>
      </c>
      <c r="B123" s="18">
        <v>11244569</v>
      </c>
      <c r="C123" s="50" t="s">
        <v>182</v>
      </c>
      <c r="D123" s="51">
        <v>8135</v>
      </c>
      <c r="E123" s="51">
        <v>8135</v>
      </c>
      <c r="F123" s="49">
        <f t="shared" si="2"/>
        <v>0</v>
      </c>
      <c r="G123" s="51">
        <v>8135</v>
      </c>
      <c r="H123" s="51">
        <v>8135</v>
      </c>
      <c r="I123" s="49">
        <f t="shared" si="3"/>
        <v>0</v>
      </c>
    </row>
    <row r="124" spans="1:9" x14ac:dyDescent="0.3">
      <c r="A124" s="31">
        <v>94</v>
      </c>
      <c r="B124" s="18">
        <v>11244570</v>
      </c>
      <c r="C124" s="50" t="s">
        <v>183</v>
      </c>
      <c r="D124" s="51">
        <v>8135</v>
      </c>
      <c r="E124" s="51">
        <v>8135</v>
      </c>
      <c r="F124" s="49">
        <f t="shared" si="2"/>
        <v>0</v>
      </c>
      <c r="G124" s="51">
        <v>8135</v>
      </c>
      <c r="H124" s="51">
        <v>8135</v>
      </c>
      <c r="I124" s="49">
        <f t="shared" si="3"/>
        <v>0</v>
      </c>
    </row>
    <row r="125" spans="1:9" x14ac:dyDescent="0.3">
      <c r="A125" s="31">
        <v>95</v>
      </c>
      <c r="B125" s="18">
        <v>11244571</v>
      </c>
      <c r="C125" s="50" t="s">
        <v>184</v>
      </c>
      <c r="D125" s="51">
        <v>8135</v>
      </c>
      <c r="E125" s="51">
        <v>8135</v>
      </c>
      <c r="F125" s="49">
        <f t="shared" si="2"/>
        <v>0</v>
      </c>
      <c r="G125" s="51">
        <v>8135</v>
      </c>
      <c r="H125" s="51">
        <v>8135</v>
      </c>
      <c r="I125" s="49">
        <f t="shared" si="3"/>
        <v>0</v>
      </c>
    </row>
    <row r="126" spans="1:9" x14ac:dyDescent="0.3">
      <c r="A126" s="31">
        <v>96</v>
      </c>
      <c r="B126" s="18">
        <v>11244572</v>
      </c>
      <c r="C126" s="50" t="s">
        <v>185</v>
      </c>
      <c r="D126" s="51">
        <v>8135</v>
      </c>
      <c r="E126" s="51">
        <v>8135</v>
      </c>
      <c r="F126" s="49">
        <f t="shared" si="2"/>
        <v>0</v>
      </c>
      <c r="G126" s="51">
        <v>8135</v>
      </c>
      <c r="H126" s="51">
        <v>8135</v>
      </c>
      <c r="I126" s="49">
        <f t="shared" si="3"/>
        <v>0</v>
      </c>
    </row>
    <row r="127" spans="1:9" x14ac:dyDescent="0.3">
      <c r="A127" s="31">
        <v>97</v>
      </c>
      <c r="B127" s="18">
        <v>11244573</v>
      </c>
      <c r="C127" s="50" t="s">
        <v>186</v>
      </c>
      <c r="D127" s="51">
        <v>8135</v>
      </c>
      <c r="E127" s="51">
        <v>8135</v>
      </c>
      <c r="F127" s="49">
        <f t="shared" si="2"/>
        <v>0</v>
      </c>
      <c r="G127" s="51">
        <v>8135</v>
      </c>
      <c r="H127" s="51">
        <v>8135</v>
      </c>
      <c r="I127" s="49">
        <f t="shared" si="3"/>
        <v>0</v>
      </c>
    </row>
    <row r="128" spans="1:9" x14ac:dyDescent="0.3">
      <c r="A128" s="31">
        <v>98</v>
      </c>
      <c r="B128" s="18">
        <v>11244574</v>
      </c>
      <c r="C128" s="50" t="s">
        <v>187</v>
      </c>
      <c r="D128" s="51">
        <v>8135</v>
      </c>
      <c r="E128" s="51">
        <v>8135</v>
      </c>
      <c r="F128" s="49">
        <f t="shared" si="2"/>
        <v>0</v>
      </c>
      <c r="G128" s="51">
        <v>8135</v>
      </c>
      <c r="H128" s="51">
        <v>8135</v>
      </c>
      <c r="I128" s="49">
        <f t="shared" si="3"/>
        <v>0</v>
      </c>
    </row>
    <row r="129" spans="1:9" x14ac:dyDescent="0.3">
      <c r="A129" s="31">
        <v>99</v>
      </c>
      <c r="B129" s="18">
        <v>11244575</v>
      </c>
      <c r="C129" s="50" t="s">
        <v>188</v>
      </c>
      <c r="D129" s="51">
        <v>8135</v>
      </c>
      <c r="E129" s="51">
        <v>8135</v>
      </c>
      <c r="F129" s="49">
        <f t="shared" si="2"/>
        <v>0</v>
      </c>
      <c r="G129" s="51">
        <v>8135</v>
      </c>
      <c r="H129" s="51">
        <v>8135</v>
      </c>
      <c r="I129" s="49">
        <f t="shared" si="3"/>
        <v>0</v>
      </c>
    </row>
    <row r="130" spans="1:9" x14ac:dyDescent="0.3">
      <c r="A130" s="31">
        <v>100</v>
      </c>
      <c r="B130" s="18">
        <v>11244576</v>
      </c>
      <c r="C130" s="50" t="s">
        <v>189</v>
      </c>
      <c r="D130" s="51">
        <v>8135</v>
      </c>
      <c r="E130" s="51">
        <v>8135</v>
      </c>
      <c r="F130" s="49">
        <f t="shared" si="2"/>
        <v>0</v>
      </c>
      <c r="G130" s="51">
        <v>8135</v>
      </c>
      <c r="H130" s="51">
        <v>8135</v>
      </c>
      <c r="I130" s="49">
        <f t="shared" si="3"/>
        <v>0</v>
      </c>
    </row>
    <row r="131" spans="1:9" x14ac:dyDescent="0.3">
      <c r="A131" s="31">
        <v>101</v>
      </c>
      <c r="B131" s="18">
        <v>11244577</v>
      </c>
      <c r="C131" s="50" t="s">
        <v>190</v>
      </c>
      <c r="D131" s="51">
        <v>8135</v>
      </c>
      <c r="E131" s="51">
        <v>8135</v>
      </c>
      <c r="F131" s="49">
        <f t="shared" si="2"/>
        <v>0</v>
      </c>
      <c r="G131" s="51">
        <v>8135</v>
      </c>
      <c r="H131" s="51">
        <v>8135</v>
      </c>
      <c r="I131" s="49">
        <f t="shared" si="3"/>
        <v>0</v>
      </c>
    </row>
    <row r="132" spans="1:9" x14ac:dyDescent="0.3">
      <c r="A132" s="31">
        <v>102</v>
      </c>
      <c r="B132" s="18">
        <v>11244578</v>
      </c>
      <c r="C132" s="50" t="s">
        <v>191</v>
      </c>
      <c r="D132" s="51">
        <v>8135</v>
      </c>
      <c r="E132" s="51">
        <v>8135</v>
      </c>
      <c r="F132" s="49">
        <f t="shared" si="2"/>
        <v>0</v>
      </c>
      <c r="G132" s="51">
        <v>8135</v>
      </c>
      <c r="H132" s="51">
        <v>8135</v>
      </c>
      <c r="I132" s="49">
        <f t="shared" si="3"/>
        <v>0</v>
      </c>
    </row>
    <row r="133" spans="1:9" x14ac:dyDescent="0.3">
      <c r="A133" s="31">
        <v>103</v>
      </c>
      <c r="B133" s="18">
        <v>11244579</v>
      </c>
      <c r="C133" s="50" t="s">
        <v>192</v>
      </c>
      <c r="D133" s="51">
        <v>8135</v>
      </c>
      <c r="E133" s="51">
        <v>8135</v>
      </c>
      <c r="F133" s="49">
        <f t="shared" ref="F133:F190" si="6">E133-D133</f>
        <v>0</v>
      </c>
      <c r="G133" s="51">
        <v>8135</v>
      </c>
      <c r="H133" s="51">
        <v>8135</v>
      </c>
      <c r="I133" s="49">
        <f t="shared" ref="I133:I190" si="7">H133-G133</f>
        <v>0</v>
      </c>
    </row>
    <row r="134" spans="1:9" x14ac:dyDescent="0.3">
      <c r="A134" s="31">
        <v>104</v>
      </c>
      <c r="B134" s="18">
        <v>11244580</v>
      </c>
      <c r="C134" s="50" t="s">
        <v>193</v>
      </c>
      <c r="D134" s="51">
        <v>8135</v>
      </c>
      <c r="E134" s="51">
        <v>8135</v>
      </c>
      <c r="F134" s="49">
        <f t="shared" si="6"/>
        <v>0</v>
      </c>
      <c r="G134" s="51">
        <v>8135</v>
      </c>
      <c r="H134" s="51">
        <v>8135</v>
      </c>
      <c r="I134" s="49">
        <f t="shared" si="7"/>
        <v>0</v>
      </c>
    </row>
    <row r="135" spans="1:9" x14ac:dyDescent="0.3">
      <c r="A135" s="31">
        <v>105</v>
      </c>
      <c r="B135" s="18" t="s">
        <v>275</v>
      </c>
      <c r="C135" s="50" t="s">
        <v>194</v>
      </c>
      <c r="D135" s="51">
        <v>27906</v>
      </c>
      <c r="E135" s="51">
        <v>31382</v>
      </c>
      <c r="F135" s="48">
        <f t="shared" si="6"/>
        <v>3476</v>
      </c>
      <c r="G135" s="51">
        <v>24902</v>
      </c>
      <c r="H135" s="51">
        <v>26147</v>
      </c>
      <c r="I135" s="48">
        <f t="shared" si="7"/>
        <v>1245</v>
      </c>
    </row>
    <row r="136" spans="1:9" x14ac:dyDescent="0.3">
      <c r="A136" s="31">
        <v>106</v>
      </c>
      <c r="B136" s="18" t="s">
        <v>276</v>
      </c>
      <c r="C136" s="50" t="s">
        <v>310</v>
      </c>
      <c r="D136" s="51">
        <v>551</v>
      </c>
      <c r="E136" s="51">
        <v>551</v>
      </c>
      <c r="F136" s="49">
        <f t="shared" si="6"/>
        <v>0</v>
      </c>
      <c r="G136" s="51">
        <v>551</v>
      </c>
      <c r="H136" s="51">
        <v>551</v>
      </c>
      <c r="I136" s="49">
        <f t="shared" si="7"/>
        <v>0</v>
      </c>
    </row>
    <row r="137" spans="1:9" s="2" customFormat="1" x14ac:dyDescent="0.3">
      <c r="A137" s="31">
        <v>107</v>
      </c>
      <c r="B137" s="18" t="s">
        <v>198</v>
      </c>
      <c r="C137" s="50" t="s">
        <v>277</v>
      </c>
      <c r="D137" s="51">
        <v>683</v>
      </c>
      <c r="E137" s="51">
        <v>683</v>
      </c>
      <c r="F137" s="49">
        <f t="shared" si="6"/>
        <v>0</v>
      </c>
      <c r="G137" s="51">
        <v>683</v>
      </c>
      <c r="H137" s="51">
        <v>683</v>
      </c>
      <c r="I137" s="49">
        <f t="shared" si="7"/>
        <v>0</v>
      </c>
    </row>
    <row r="138" spans="1:9" x14ac:dyDescent="0.3">
      <c r="A138" s="31">
        <v>108</v>
      </c>
      <c r="B138" s="18" t="s">
        <v>199</v>
      </c>
      <c r="C138" s="53" t="s">
        <v>372</v>
      </c>
      <c r="D138" s="51">
        <v>658</v>
      </c>
      <c r="E138" s="51">
        <v>658</v>
      </c>
      <c r="F138" s="49">
        <f t="shared" si="6"/>
        <v>0</v>
      </c>
      <c r="G138" s="51">
        <v>658</v>
      </c>
      <c r="H138" s="51">
        <v>658</v>
      </c>
      <c r="I138" s="49">
        <f t="shared" si="7"/>
        <v>0</v>
      </c>
    </row>
    <row r="139" spans="1:9" x14ac:dyDescent="0.3">
      <c r="A139" s="31">
        <v>109</v>
      </c>
      <c r="B139" s="18">
        <v>11338008</v>
      </c>
      <c r="C139" s="54" t="s">
        <v>197</v>
      </c>
      <c r="D139" s="51">
        <v>500</v>
      </c>
      <c r="E139" s="51">
        <v>500</v>
      </c>
      <c r="F139" s="49">
        <f t="shared" si="6"/>
        <v>0</v>
      </c>
      <c r="G139" s="51">
        <v>500</v>
      </c>
      <c r="H139" s="51">
        <v>500</v>
      </c>
      <c r="I139" s="49">
        <f t="shared" si="7"/>
        <v>0</v>
      </c>
    </row>
    <row r="140" spans="1:9" x14ac:dyDescent="0.3">
      <c r="A140" s="31">
        <v>110</v>
      </c>
      <c r="B140" s="18">
        <v>11338014</v>
      </c>
      <c r="C140" s="54" t="s">
        <v>195</v>
      </c>
      <c r="D140" s="51">
        <v>500</v>
      </c>
      <c r="E140" s="51">
        <v>500</v>
      </c>
      <c r="F140" s="49">
        <f t="shared" si="6"/>
        <v>0</v>
      </c>
      <c r="G140" s="51">
        <v>500</v>
      </c>
      <c r="H140" s="51">
        <v>500</v>
      </c>
      <c r="I140" s="49">
        <f t="shared" si="7"/>
        <v>0</v>
      </c>
    </row>
    <row r="141" spans="1:9" x14ac:dyDescent="0.3">
      <c r="A141" s="31">
        <v>111</v>
      </c>
      <c r="B141" s="18">
        <v>11338016</v>
      </c>
      <c r="C141" s="74" t="s">
        <v>367</v>
      </c>
      <c r="D141" s="51">
        <v>3247800</v>
      </c>
      <c r="E141" s="51">
        <v>4151325</v>
      </c>
      <c r="F141" s="48">
        <f t="shared" si="6"/>
        <v>903525</v>
      </c>
      <c r="G141" s="51">
        <v>2194537</v>
      </c>
      <c r="H141" s="51">
        <v>2304264</v>
      </c>
      <c r="I141" s="48">
        <f t="shared" si="7"/>
        <v>109727</v>
      </c>
    </row>
    <row r="142" spans="1:9" x14ac:dyDescent="0.3">
      <c r="A142" s="31">
        <v>112</v>
      </c>
      <c r="B142" s="18">
        <v>11338017</v>
      </c>
      <c r="C142" s="74" t="s">
        <v>364</v>
      </c>
      <c r="D142" s="51">
        <v>6148112</v>
      </c>
      <c r="E142" s="51">
        <v>7865877</v>
      </c>
      <c r="F142" s="48">
        <f>E142-D142</f>
        <v>1717765</v>
      </c>
      <c r="G142" s="51">
        <v>4571374</v>
      </c>
      <c r="H142" s="51">
        <v>4799943</v>
      </c>
      <c r="I142" s="48">
        <f t="shared" si="7"/>
        <v>228569</v>
      </c>
    </row>
    <row r="143" spans="1:9" x14ac:dyDescent="0.3">
      <c r="A143" s="31">
        <v>113</v>
      </c>
      <c r="B143" s="18">
        <v>11338018</v>
      </c>
      <c r="C143" s="50" t="s">
        <v>278</v>
      </c>
      <c r="D143" s="51">
        <v>3127159</v>
      </c>
      <c r="E143" s="51">
        <v>3472476</v>
      </c>
      <c r="F143" s="48">
        <f t="shared" si="6"/>
        <v>345317</v>
      </c>
      <c r="G143" s="51">
        <v>1524168</v>
      </c>
      <c r="H143" s="51">
        <v>1600376</v>
      </c>
      <c r="I143" s="48">
        <f t="shared" si="7"/>
        <v>76208</v>
      </c>
    </row>
    <row r="144" spans="1:9" x14ac:dyDescent="0.3">
      <c r="A144" s="31">
        <v>114</v>
      </c>
      <c r="B144" s="18" t="s">
        <v>202</v>
      </c>
      <c r="C144" s="50" t="s">
        <v>203</v>
      </c>
      <c r="D144" s="51">
        <v>218</v>
      </c>
      <c r="E144" s="51">
        <v>218</v>
      </c>
      <c r="F144" s="49">
        <f t="shared" si="6"/>
        <v>0</v>
      </c>
      <c r="G144" s="51">
        <v>217</v>
      </c>
      <c r="H144" s="51">
        <v>218</v>
      </c>
      <c r="I144" s="48">
        <f t="shared" si="7"/>
        <v>1</v>
      </c>
    </row>
    <row r="145" spans="1:9" x14ac:dyDescent="0.3">
      <c r="A145" s="31">
        <v>115</v>
      </c>
      <c r="B145" s="18" t="s">
        <v>204</v>
      </c>
      <c r="C145" s="50" t="s">
        <v>342</v>
      </c>
      <c r="D145" s="51">
        <v>869966</v>
      </c>
      <c r="E145" s="51">
        <v>869966</v>
      </c>
      <c r="F145" s="49">
        <f t="shared" si="6"/>
        <v>0</v>
      </c>
      <c r="G145" s="51">
        <v>869966</v>
      </c>
      <c r="H145" s="51">
        <v>869966</v>
      </c>
      <c r="I145" s="49">
        <f t="shared" si="7"/>
        <v>0</v>
      </c>
    </row>
    <row r="146" spans="1:9" hidden="1" x14ac:dyDescent="0.3">
      <c r="A146" s="31">
        <v>116</v>
      </c>
      <c r="B146" s="18">
        <v>11345169</v>
      </c>
      <c r="C146" s="50" t="s">
        <v>279</v>
      </c>
      <c r="D146" s="51"/>
      <c r="E146" s="51"/>
      <c r="F146" s="48">
        <f t="shared" si="6"/>
        <v>0</v>
      </c>
      <c r="G146" s="51"/>
      <c r="H146" s="51"/>
      <c r="I146" s="48">
        <f t="shared" si="7"/>
        <v>0</v>
      </c>
    </row>
    <row r="147" spans="1:9" x14ac:dyDescent="0.3">
      <c r="A147" s="31">
        <v>117</v>
      </c>
      <c r="B147" s="18">
        <v>11345367</v>
      </c>
      <c r="C147" s="54" t="s">
        <v>94</v>
      </c>
      <c r="D147" s="51">
        <v>699858</v>
      </c>
      <c r="E147" s="51">
        <v>921233</v>
      </c>
      <c r="F147" s="48">
        <f t="shared" si="6"/>
        <v>221375</v>
      </c>
      <c r="G147" s="51">
        <v>699858</v>
      </c>
      <c r="H147" s="51">
        <v>734851</v>
      </c>
      <c r="I147" s="48">
        <f t="shared" si="7"/>
        <v>34993</v>
      </c>
    </row>
    <row r="148" spans="1:9" x14ac:dyDescent="0.3">
      <c r="A148" s="31">
        <v>118</v>
      </c>
      <c r="B148" s="18" t="s">
        <v>205</v>
      </c>
      <c r="C148" s="50" t="s">
        <v>206</v>
      </c>
      <c r="D148" s="51">
        <v>1099478</v>
      </c>
      <c r="E148" s="51">
        <v>1099478</v>
      </c>
      <c r="F148" s="49">
        <f t="shared" si="6"/>
        <v>0</v>
      </c>
      <c r="G148" s="51">
        <v>1099478</v>
      </c>
      <c r="H148" s="51">
        <v>1099478</v>
      </c>
      <c r="I148" s="49">
        <f t="shared" si="7"/>
        <v>0</v>
      </c>
    </row>
    <row r="149" spans="1:9" x14ac:dyDescent="0.3">
      <c r="A149" s="31">
        <v>119</v>
      </c>
      <c r="B149" s="18" t="s">
        <v>207</v>
      </c>
      <c r="C149" s="55" t="s">
        <v>208</v>
      </c>
      <c r="D149" s="51">
        <v>366856</v>
      </c>
      <c r="E149" s="51">
        <v>448500</v>
      </c>
      <c r="F149" s="48">
        <f t="shared" si="6"/>
        <v>81644</v>
      </c>
      <c r="G149" s="51">
        <v>360211</v>
      </c>
      <c r="H149" s="51">
        <v>378222</v>
      </c>
      <c r="I149" s="48">
        <f t="shared" si="7"/>
        <v>18011</v>
      </c>
    </row>
    <row r="150" spans="1:9" x14ac:dyDescent="0.3">
      <c r="A150" s="31">
        <v>120</v>
      </c>
      <c r="B150" s="18" t="s">
        <v>209</v>
      </c>
      <c r="C150" s="50" t="s">
        <v>280</v>
      </c>
      <c r="D150" s="51">
        <v>2624633</v>
      </c>
      <c r="E150" s="51">
        <v>2624633</v>
      </c>
      <c r="F150" s="49">
        <f t="shared" si="6"/>
        <v>0</v>
      </c>
      <c r="G150" s="51">
        <v>2624633</v>
      </c>
      <c r="H150" s="51">
        <v>2624633</v>
      </c>
      <c r="I150" s="49">
        <f t="shared" si="7"/>
        <v>0</v>
      </c>
    </row>
    <row r="151" spans="1:9" s="4" customFormat="1" hidden="1" x14ac:dyDescent="0.3">
      <c r="A151" s="31">
        <v>121</v>
      </c>
      <c r="B151" s="21" t="s">
        <v>281</v>
      </c>
      <c r="C151" s="65" t="s">
        <v>282</v>
      </c>
      <c r="D151" s="66"/>
      <c r="E151" s="66"/>
      <c r="F151" s="48">
        <f t="shared" si="6"/>
        <v>0</v>
      </c>
      <c r="G151" s="66"/>
      <c r="H151" s="66"/>
      <c r="I151" s="48">
        <f t="shared" si="7"/>
        <v>0</v>
      </c>
    </row>
    <row r="152" spans="1:9" x14ac:dyDescent="0.3">
      <c r="A152" s="100">
        <v>122</v>
      </c>
      <c r="B152" s="101" t="s">
        <v>210</v>
      </c>
      <c r="C152" s="106" t="s">
        <v>343</v>
      </c>
      <c r="D152" s="103">
        <v>6052026</v>
      </c>
      <c r="E152" s="103">
        <v>8875120</v>
      </c>
      <c r="F152" s="104">
        <f t="shared" si="6"/>
        <v>2823094</v>
      </c>
      <c r="G152" s="103">
        <v>5821991</v>
      </c>
      <c r="H152" s="103">
        <v>8595580</v>
      </c>
      <c r="I152" s="104">
        <f t="shared" si="7"/>
        <v>2773589</v>
      </c>
    </row>
    <row r="153" spans="1:9" x14ac:dyDescent="0.3">
      <c r="A153" s="31">
        <v>123</v>
      </c>
      <c r="B153" s="18" t="s">
        <v>211</v>
      </c>
      <c r="C153" s="50" t="s">
        <v>283</v>
      </c>
      <c r="D153" s="51">
        <v>930748</v>
      </c>
      <c r="E153" s="51">
        <v>1112347</v>
      </c>
      <c r="F153" s="48">
        <f t="shared" si="6"/>
        <v>181599</v>
      </c>
      <c r="G153" s="51">
        <v>912005</v>
      </c>
      <c r="H153" s="51">
        <v>957605</v>
      </c>
      <c r="I153" s="48">
        <f t="shared" si="7"/>
        <v>45600</v>
      </c>
    </row>
    <row r="154" spans="1:9" x14ac:dyDescent="0.3">
      <c r="A154" s="31">
        <v>124</v>
      </c>
      <c r="B154" s="18" t="s">
        <v>212</v>
      </c>
      <c r="C154" s="50" t="s">
        <v>284</v>
      </c>
      <c r="D154" s="51">
        <v>1125967</v>
      </c>
      <c r="E154" s="51">
        <v>1283749</v>
      </c>
      <c r="F154" s="48">
        <f t="shared" si="6"/>
        <v>157782</v>
      </c>
      <c r="G154" s="51">
        <v>1109939</v>
      </c>
      <c r="H154" s="51">
        <v>1165436</v>
      </c>
      <c r="I154" s="48">
        <f t="shared" si="7"/>
        <v>55497</v>
      </c>
    </row>
    <row r="155" spans="1:9" x14ac:dyDescent="0.3">
      <c r="A155" s="31">
        <v>125</v>
      </c>
      <c r="B155" s="18" t="s">
        <v>214</v>
      </c>
      <c r="C155" s="50" t="s">
        <v>285</v>
      </c>
      <c r="D155" s="51">
        <v>371948</v>
      </c>
      <c r="E155" s="51">
        <v>435495</v>
      </c>
      <c r="F155" s="48">
        <f t="shared" si="6"/>
        <v>63547</v>
      </c>
      <c r="G155" s="51">
        <v>362040</v>
      </c>
      <c r="H155" s="51">
        <v>380142</v>
      </c>
      <c r="I155" s="48">
        <f t="shared" si="7"/>
        <v>18102</v>
      </c>
    </row>
    <row r="156" spans="1:9" x14ac:dyDescent="0.3">
      <c r="A156" s="31">
        <v>126</v>
      </c>
      <c r="B156" s="18" t="s">
        <v>213</v>
      </c>
      <c r="C156" s="50" t="s">
        <v>344</v>
      </c>
      <c r="D156" s="51">
        <v>219167</v>
      </c>
      <c r="E156" s="51">
        <v>258355</v>
      </c>
      <c r="F156" s="48">
        <f t="shared" si="6"/>
        <v>39188</v>
      </c>
      <c r="G156" s="51">
        <v>212787</v>
      </c>
      <c r="H156" s="51">
        <v>223426</v>
      </c>
      <c r="I156" s="48">
        <f t="shared" si="7"/>
        <v>10639</v>
      </c>
    </row>
    <row r="157" spans="1:9" x14ac:dyDescent="0.3">
      <c r="A157" s="31">
        <v>127</v>
      </c>
      <c r="B157" s="18" t="s">
        <v>215</v>
      </c>
      <c r="C157" s="50" t="s">
        <v>286</v>
      </c>
      <c r="D157" s="51">
        <v>428513</v>
      </c>
      <c r="E157" s="51">
        <v>538088</v>
      </c>
      <c r="F157" s="48">
        <f t="shared" si="6"/>
        <v>109575</v>
      </c>
      <c r="G157" s="51">
        <v>417559</v>
      </c>
      <c r="H157" s="51">
        <v>438437</v>
      </c>
      <c r="I157" s="48">
        <f t="shared" si="7"/>
        <v>20878</v>
      </c>
    </row>
    <row r="158" spans="1:9" x14ac:dyDescent="0.3">
      <c r="A158" s="31">
        <v>128</v>
      </c>
      <c r="B158" s="18" t="s">
        <v>216</v>
      </c>
      <c r="C158" s="50" t="s">
        <v>287</v>
      </c>
      <c r="D158" s="51">
        <v>6140208</v>
      </c>
      <c r="E158" s="51">
        <v>7832075</v>
      </c>
      <c r="F158" s="48">
        <f t="shared" si="6"/>
        <v>1691867</v>
      </c>
      <c r="G158" s="51">
        <v>3209081</v>
      </c>
      <c r="H158" s="51">
        <v>3369535</v>
      </c>
      <c r="I158" s="48">
        <f t="shared" si="7"/>
        <v>160454</v>
      </c>
    </row>
    <row r="159" spans="1:9" x14ac:dyDescent="0.3">
      <c r="A159" s="31">
        <v>129</v>
      </c>
      <c r="B159" s="18" t="s">
        <v>288</v>
      </c>
      <c r="C159" s="50" t="s">
        <v>346</v>
      </c>
      <c r="D159" s="51">
        <v>3701396</v>
      </c>
      <c r="E159" s="51">
        <v>4644033</v>
      </c>
      <c r="F159" s="48">
        <f t="shared" si="6"/>
        <v>942637</v>
      </c>
      <c r="G159" s="51">
        <v>3586539</v>
      </c>
      <c r="H159" s="51">
        <v>3765867</v>
      </c>
      <c r="I159" s="48">
        <f t="shared" si="7"/>
        <v>179328</v>
      </c>
    </row>
    <row r="160" spans="1:9" x14ac:dyDescent="0.3">
      <c r="A160" s="31">
        <v>130</v>
      </c>
      <c r="B160" s="18">
        <v>11349030</v>
      </c>
      <c r="C160" s="50" t="s">
        <v>347</v>
      </c>
      <c r="D160" s="51">
        <v>601</v>
      </c>
      <c r="E160" s="51">
        <v>601</v>
      </c>
      <c r="F160" s="49">
        <f t="shared" si="6"/>
        <v>0</v>
      </c>
      <c r="G160" s="51">
        <v>601</v>
      </c>
      <c r="H160" s="51">
        <v>601</v>
      </c>
      <c r="I160" s="49">
        <f t="shared" si="7"/>
        <v>0</v>
      </c>
    </row>
    <row r="161" spans="1:9" s="4" customFormat="1" x14ac:dyDescent="0.3">
      <c r="A161" s="31">
        <v>131</v>
      </c>
      <c r="B161" s="20" t="s">
        <v>289</v>
      </c>
      <c r="C161" s="11" t="s">
        <v>361</v>
      </c>
      <c r="D161" s="60"/>
      <c r="E161" s="60"/>
      <c r="F161" s="49">
        <f t="shared" si="6"/>
        <v>0</v>
      </c>
      <c r="G161" s="60"/>
      <c r="H161" s="60"/>
      <c r="I161" s="49">
        <f t="shared" si="7"/>
        <v>0</v>
      </c>
    </row>
    <row r="162" spans="1:9" x14ac:dyDescent="0.3">
      <c r="A162" s="31">
        <v>132</v>
      </c>
      <c r="B162" s="18" t="s">
        <v>218</v>
      </c>
      <c r="C162" s="50" t="s">
        <v>219</v>
      </c>
      <c r="D162" s="51">
        <v>198773</v>
      </c>
      <c r="E162" s="51">
        <v>209031</v>
      </c>
      <c r="F162" s="48">
        <f t="shared" si="6"/>
        <v>10258</v>
      </c>
      <c r="G162" s="51">
        <v>142865</v>
      </c>
      <c r="H162" s="51">
        <v>150008</v>
      </c>
      <c r="I162" s="48">
        <f t="shared" si="7"/>
        <v>7143</v>
      </c>
    </row>
    <row r="163" spans="1:9" x14ac:dyDescent="0.3">
      <c r="A163" s="31">
        <v>133</v>
      </c>
      <c r="B163" s="18" t="s">
        <v>220</v>
      </c>
      <c r="C163" s="50" t="s">
        <v>221</v>
      </c>
      <c r="D163" s="51">
        <v>185355</v>
      </c>
      <c r="E163" s="51">
        <v>194593</v>
      </c>
      <c r="F163" s="48">
        <f t="shared" si="6"/>
        <v>9238</v>
      </c>
      <c r="G163" s="51">
        <v>136124</v>
      </c>
      <c r="H163" s="51">
        <v>142933</v>
      </c>
      <c r="I163" s="48">
        <f t="shared" si="7"/>
        <v>6809</v>
      </c>
    </row>
    <row r="164" spans="1:9" x14ac:dyDescent="0.3">
      <c r="A164" s="31">
        <v>134</v>
      </c>
      <c r="B164" s="18">
        <v>12401064</v>
      </c>
      <c r="C164" s="50" t="s">
        <v>290</v>
      </c>
      <c r="D164" s="51">
        <v>184825</v>
      </c>
      <c r="E164" s="51">
        <v>189025</v>
      </c>
      <c r="F164" s="48">
        <f t="shared" si="6"/>
        <v>4200</v>
      </c>
      <c r="G164" s="51">
        <v>184825</v>
      </c>
      <c r="H164" s="51">
        <v>189025</v>
      </c>
      <c r="I164" s="48">
        <f t="shared" si="7"/>
        <v>4200</v>
      </c>
    </row>
    <row r="165" spans="1:9" x14ac:dyDescent="0.3">
      <c r="A165" s="100">
        <v>135</v>
      </c>
      <c r="B165" s="101">
        <v>12401072</v>
      </c>
      <c r="C165" s="105" t="s">
        <v>222</v>
      </c>
      <c r="D165" s="103">
        <v>109456</v>
      </c>
      <c r="E165" s="103">
        <v>203229</v>
      </c>
      <c r="F165" s="104">
        <f t="shared" si="6"/>
        <v>93773</v>
      </c>
      <c r="G165" s="103">
        <v>71771</v>
      </c>
      <c r="H165" s="103">
        <v>150089</v>
      </c>
      <c r="I165" s="104">
        <f t="shared" si="7"/>
        <v>78318</v>
      </c>
    </row>
    <row r="166" spans="1:9" x14ac:dyDescent="0.3">
      <c r="A166" s="31">
        <v>136</v>
      </c>
      <c r="B166" s="18" t="s">
        <v>223</v>
      </c>
      <c r="C166" s="50" t="s">
        <v>224</v>
      </c>
      <c r="D166" s="51">
        <v>200157</v>
      </c>
      <c r="E166" s="51">
        <v>209330</v>
      </c>
      <c r="F166" s="48">
        <f t="shared" si="6"/>
        <v>9173</v>
      </c>
      <c r="G166" s="51">
        <v>143887</v>
      </c>
      <c r="H166" s="51">
        <v>151081</v>
      </c>
      <c r="I166" s="48">
        <f t="shared" si="7"/>
        <v>7194</v>
      </c>
    </row>
    <row r="167" spans="1:9" x14ac:dyDescent="0.3">
      <c r="A167" s="31">
        <v>137</v>
      </c>
      <c r="B167" s="18" t="s">
        <v>338</v>
      </c>
      <c r="C167" s="12" t="s">
        <v>373</v>
      </c>
      <c r="D167" s="67">
        <v>112226</v>
      </c>
      <c r="E167" s="67">
        <v>129247</v>
      </c>
      <c r="F167" s="68">
        <f t="shared" si="6"/>
        <v>17021</v>
      </c>
      <c r="G167" s="67">
        <v>64426</v>
      </c>
      <c r="H167" s="67">
        <v>67647</v>
      </c>
      <c r="I167" s="48">
        <f t="shared" si="7"/>
        <v>3221</v>
      </c>
    </row>
    <row r="168" spans="1:9" x14ac:dyDescent="0.3">
      <c r="A168" s="31">
        <v>138</v>
      </c>
      <c r="B168" s="18">
        <v>12403034</v>
      </c>
      <c r="C168" s="50" t="s">
        <v>291</v>
      </c>
      <c r="D168" s="51">
        <v>342879</v>
      </c>
      <c r="E168" s="51">
        <v>444047</v>
      </c>
      <c r="F168" s="48">
        <f t="shared" si="6"/>
        <v>101168</v>
      </c>
      <c r="G168" s="51">
        <v>219000</v>
      </c>
      <c r="H168" s="51">
        <v>229950</v>
      </c>
      <c r="I168" s="48">
        <f t="shared" si="7"/>
        <v>10950</v>
      </c>
    </row>
    <row r="169" spans="1:9" x14ac:dyDescent="0.3">
      <c r="A169" s="31">
        <v>139</v>
      </c>
      <c r="B169" s="18" t="s">
        <v>225</v>
      </c>
      <c r="C169" s="57" t="s">
        <v>345</v>
      </c>
      <c r="D169" s="58">
        <v>410289</v>
      </c>
      <c r="E169" s="58">
        <v>935814</v>
      </c>
      <c r="F169" s="48">
        <f t="shared" si="6"/>
        <v>525525</v>
      </c>
      <c r="G169" s="58">
        <v>410289</v>
      </c>
      <c r="H169" s="58">
        <v>430803</v>
      </c>
      <c r="I169" s="48">
        <f t="shared" si="7"/>
        <v>20514</v>
      </c>
    </row>
    <row r="170" spans="1:9" x14ac:dyDescent="0.3">
      <c r="A170" s="31">
        <v>140</v>
      </c>
      <c r="B170" s="18">
        <v>10533070</v>
      </c>
      <c r="C170" s="53" t="s">
        <v>146</v>
      </c>
      <c r="D170" s="51">
        <v>1077134</v>
      </c>
      <c r="E170" s="51">
        <v>1280545</v>
      </c>
      <c r="F170" s="48">
        <f t="shared" si="6"/>
        <v>203411</v>
      </c>
      <c r="G170" s="51">
        <v>742243</v>
      </c>
      <c r="H170" s="51">
        <v>779355</v>
      </c>
      <c r="I170" s="48">
        <f t="shared" si="7"/>
        <v>37112</v>
      </c>
    </row>
    <row r="171" spans="1:9" x14ac:dyDescent="0.3">
      <c r="A171" s="31">
        <v>141</v>
      </c>
      <c r="B171" s="18" t="s">
        <v>371</v>
      </c>
      <c r="C171" s="54" t="s">
        <v>365</v>
      </c>
      <c r="D171" s="51">
        <v>1548019</v>
      </c>
      <c r="E171" s="51">
        <v>1869180</v>
      </c>
      <c r="F171" s="48">
        <f t="shared" si="6"/>
        <v>321161</v>
      </c>
      <c r="G171" s="51">
        <v>1487541</v>
      </c>
      <c r="H171" s="51">
        <v>1561918</v>
      </c>
      <c r="I171" s="48">
        <f t="shared" si="7"/>
        <v>74377</v>
      </c>
    </row>
    <row r="172" spans="1:9" x14ac:dyDescent="0.3">
      <c r="A172" s="31">
        <v>142</v>
      </c>
      <c r="B172" s="18" t="s">
        <v>362</v>
      </c>
      <c r="C172" s="54" t="s">
        <v>363</v>
      </c>
      <c r="D172" s="51">
        <v>698378</v>
      </c>
      <c r="E172" s="51">
        <v>782839</v>
      </c>
      <c r="F172" s="48">
        <f t="shared" si="6"/>
        <v>84461</v>
      </c>
      <c r="G172" s="51">
        <v>671094</v>
      </c>
      <c r="H172" s="51">
        <v>704649</v>
      </c>
      <c r="I172" s="48">
        <f t="shared" si="7"/>
        <v>33555</v>
      </c>
    </row>
    <row r="173" spans="1:9" x14ac:dyDescent="0.3">
      <c r="A173" s="31">
        <v>143</v>
      </c>
      <c r="B173" s="18" t="s">
        <v>217</v>
      </c>
      <c r="C173" s="54" t="s">
        <v>370</v>
      </c>
      <c r="D173" s="51">
        <v>54850</v>
      </c>
      <c r="E173" s="51">
        <v>54850</v>
      </c>
      <c r="F173" s="49">
        <f t="shared" si="6"/>
        <v>0</v>
      </c>
      <c r="G173" s="51">
        <v>54850</v>
      </c>
      <c r="H173" s="51">
        <v>54850</v>
      </c>
      <c r="I173" s="49">
        <f t="shared" si="7"/>
        <v>0</v>
      </c>
    </row>
    <row r="174" spans="1:9" x14ac:dyDescent="0.3">
      <c r="A174" s="31">
        <v>144</v>
      </c>
      <c r="B174" s="18" t="s">
        <v>292</v>
      </c>
      <c r="C174" s="50" t="s">
        <v>293</v>
      </c>
      <c r="D174" s="51">
        <v>5192</v>
      </c>
      <c r="E174" s="51">
        <v>5192</v>
      </c>
      <c r="F174" s="49">
        <f t="shared" si="6"/>
        <v>0</v>
      </c>
      <c r="G174" s="51">
        <v>5192</v>
      </c>
      <c r="H174" s="51">
        <v>5192</v>
      </c>
      <c r="I174" s="49">
        <f t="shared" si="7"/>
        <v>0</v>
      </c>
    </row>
    <row r="175" spans="1:9" x14ac:dyDescent="0.3">
      <c r="A175" s="31">
        <v>145</v>
      </c>
      <c r="B175" s="18" t="s">
        <v>102</v>
      </c>
      <c r="C175" s="50" t="s">
        <v>294</v>
      </c>
      <c r="D175" s="51">
        <v>208</v>
      </c>
      <c r="E175" s="51">
        <v>208</v>
      </c>
      <c r="F175" s="49">
        <f t="shared" si="6"/>
        <v>0</v>
      </c>
      <c r="G175" s="51">
        <v>208</v>
      </c>
      <c r="H175" s="51">
        <v>208</v>
      </c>
      <c r="I175" s="49">
        <f t="shared" si="7"/>
        <v>0</v>
      </c>
    </row>
    <row r="176" spans="1:9" x14ac:dyDescent="0.3">
      <c r="A176" s="31">
        <v>146</v>
      </c>
      <c r="B176" s="18" t="s">
        <v>25</v>
      </c>
      <c r="C176" s="61" t="s">
        <v>295</v>
      </c>
      <c r="D176" s="60">
        <v>4674374</v>
      </c>
      <c r="E176" s="60">
        <v>5673531</v>
      </c>
      <c r="F176" s="48">
        <f t="shared" si="6"/>
        <v>999157</v>
      </c>
      <c r="G176" s="60">
        <v>4489938</v>
      </c>
      <c r="H176" s="60">
        <v>4714435</v>
      </c>
      <c r="I176" s="48">
        <f t="shared" si="7"/>
        <v>224497</v>
      </c>
    </row>
    <row r="177" spans="1:9" x14ac:dyDescent="0.3">
      <c r="A177" s="31">
        <v>147</v>
      </c>
      <c r="B177" s="18" t="s">
        <v>33</v>
      </c>
      <c r="C177" s="50" t="s">
        <v>34</v>
      </c>
      <c r="D177" s="51">
        <v>1785687</v>
      </c>
      <c r="E177" s="51">
        <v>1982957</v>
      </c>
      <c r="F177" s="48">
        <f t="shared" si="6"/>
        <v>197270</v>
      </c>
      <c r="G177" s="51">
        <v>1549399</v>
      </c>
      <c r="H177" s="51">
        <v>1626869</v>
      </c>
      <c r="I177" s="48">
        <f t="shared" si="7"/>
        <v>77470</v>
      </c>
    </row>
    <row r="178" spans="1:9" x14ac:dyDescent="0.3">
      <c r="A178" s="31">
        <v>148</v>
      </c>
      <c r="B178" s="19" t="s">
        <v>296</v>
      </c>
      <c r="C178" s="69" t="s">
        <v>297</v>
      </c>
      <c r="D178" s="70">
        <v>243381</v>
      </c>
      <c r="E178" s="70">
        <v>243381</v>
      </c>
      <c r="F178" s="71">
        <f t="shared" si="6"/>
        <v>0</v>
      </c>
      <c r="G178" s="70">
        <v>243381</v>
      </c>
      <c r="H178" s="70">
        <v>243381</v>
      </c>
      <c r="I178" s="71">
        <f t="shared" si="7"/>
        <v>0</v>
      </c>
    </row>
    <row r="179" spans="1:9" x14ac:dyDescent="0.3">
      <c r="A179" s="31">
        <v>149</v>
      </c>
      <c r="B179" s="18" t="s">
        <v>142</v>
      </c>
      <c r="C179" s="50" t="s">
        <v>313</v>
      </c>
      <c r="D179" s="51">
        <v>177231</v>
      </c>
      <c r="E179" s="51">
        <v>208874</v>
      </c>
      <c r="F179" s="48">
        <f t="shared" si="6"/>
        <v>31643</v>
      </c>
      <c r="G179" s="51">
        <v>172977</v>
      </c>
      <c r="H179" s="51">
        <v>181626</v>
      </c>
      <c r="I179" s="48">
        <f t="shared" si="7"/>
        <v>8649</v>
      </c>
    </row>
    <row r="180" spans="1:9" x14ac:dyDescent="0.3">
      <c r="A180" s="31">
        <v>150</v>
      </c>
      <c r="B180" s="22" t="s">
        <v>49</v>
      </c>
      <c r="C180" s="50" t="s">
        <v>353</v>
      </c>
      <c r="D180" s="51">
        <v>237083</v>
      </c>
      <c r="E180" s="51">
        <v>278714</v>
      </c>
      <c r="F180" s="48">
        <f t="shared" si="6"/>
        <v>41631</v>
      </c>
      <c r="G180" s="51">
        <v>231649</v>
      </c>
      <c r="H180" s="51">
        <v>243231</v>
      </c>
      <c r="I180" s="48">
        <f t="shared" si="7"/>
        <v>11582</v>
      </c>
    </row>
    <row r="181" spans="1:9" x14ac:dyDescent="0.3">
      <c r="A181" s="31">
        <v>151</v>
      </c>
      <c r="B181" s="18" t="s">
        <v>51</v>
      </c>
      <c r="C181" s="50" t="s">
        <v>353</v>
      </c>
      <c r="D181" s="51"/>
      <c r="E181" s="51"/>
      <c r="F181" s="49">
        <f t="shared" si="6"/>
        <v>0</v>
      </c>
      <c r="G181" s="51"/>
      <c r="H181" s="51"/>
      <c r="I181" s="49">
        <f t="shared" si="7"/>
        <v>0</v>
      </c>
    </row>
    <row r="182" spans="1:9" x14ac:dyDescent="0.3">
      <c r="A182" s="31">
        <v>152</v>
      </c>
      <c r="B182" s="18" t="s">
        <v>298</v>
      </c>
      <c r="C182" s="50" t="s">
        <v>354</v>
      </c>
      <c r="D182" s="51">
        <v>85595</v>
      </c>
      <c r="E182" s="51">
        <v>85595</v>
      </c>
      <c r="F182" s="49">
        <f t="shared" si="6"/>
        <v>0</v>
      </c>
      <c r="G182" s="51">
        <v>85595</v>
      </c>
      <c r="H182" s="51">
        <v>85595</v>
      </c>
      <c r="I182" s="49">
        <f t="shared" si="7"/>
        <v>0</v>
      </c>
    </row>
    <row r="183" spans="1:9" x14ac:dyDescent="0.3">
      <c r="A183" s="31">
        <v>153</v>
      </c>
      <c r="B183" s="18" t="s">
        <v>299</v>
      </c>
      <c r="C183" s="50" t="s">
        <v>300</v>
      </c>
      <c r="D183" s="51">
        <v>85000</v>
      </c>
      <c r="E183" s="51">
        <v>85000</v>
      </c>
      <c r="F183" s="49">
        <f t="shared" si="6"/>
        <v>0</v>
      </c>
      <c r="G183" s="51">
        <v>85000</v>
      </c>
      <c r="H183" s="51">
        <v>85000</v>
      </c>
      <c r="I183" s="49">
        <f t="shared" si="7"/>
        <v>0</v>
      </c>
    </row>
    <row r="184" spans="1:9" x14ac:dyDescent="0.3">
      <c r="A184" s="31">
        <v>154</v>
      </c>
      <c r="B184" s="18" t="s">
        <v>301</v>
      </c>
      <c r="C184" s="50" t="s">
        <v>311</v>
      </c>
      <c r="D184" s="51">
        <v>840</v>
      </c>
      <c r="E184" s="51">
        <v>840</v>
      </c>
      <c r="F184" s="49">
        <f t="shared" si="6"/>
        <v>0</v>
      </c>
      <c r="G184" s="51">
        <v>840</v>
      </c>
      <c r="H184" s="51">
        <v>840</v>
      </c>
      <c r="I184" s="49">
        <f t="shared" si="7"/>
        <v>0</v>
      </c>
    </row>
    <row r="185" spans="1:9" x14ac:dyDescent="0.3">
      <c r="A185" s="31">
        <v>155</v>
      </c>
      <c r="B185" s="18" t="s">
        <v>112</v>
      </c>
      <c r="C185" s="57" t="s">
        <v>113</v>
      </c>
      <c r="D185" s="58">
        <v>568693</v>
      </c>
      <c r="E185" s="58">
        <v>830650</v>
      </c>
      <c r="F185" s="48">
        <f t="shared" si="6"/>
        <v>261957</v>
      </c>
      <c r="G185" s="58">
        <v>568693</v>
      </c>
      <c r="H185" s="58">
        <v>597128</v>
      </c>
      <c r="I185" s="48">
        <f t="shared" si="7"/>
        <v>28435</v>
      </c>
    </row>
    <row r="186" spans="1:9" x14ac:dyDescent="0.3">
      <c r="A186" s="31">
        <v>156</v>
      </c>
      <c r="B186" s="18" t="s">
        <v>200</v>
      </c>
      <c r="C186" s="50" t="s">
        <v>312</v>
      </c>
      <c r="D186" s="51">
        <v>8601703</v>
      </c>
      <c r="E186" s="51">
        <v>11043445</v>
      </c>
      <c r="F186" s="48">
        <f t="shared" si="6"/>
        <v>2441742</v>
      </c>
      <c r="G186" s="51">
        <v>5153203</v>
      </c>
      <c r="H186" s="51">
        <v>5410863</v>
      </c>
      <c r="I186" s="48">
        <f t="shared" si="7"/>
        <v>257660</v>
      </c>
    </row>
    <row r="187" spans="1:9" x14ac:dyDescent="0.3">
      <c r="A187" s="31">
        <v>157</v>
      </c>
      <c r="B187" s="23" t="s">
        <v>201</v>
      </c>
      <c r="C187" s="50" t="s">
        <v>312</v>
      </c>
      <c r="D187" s="58">
        <v>8607874</v>
      </c>
      <c r="E187" s="58">
        <v>11050706</v>
      </c>
      <c r="F187" s="48">
        <f t="shared" si="6"/>
        <v>2442832</v>
      </c>
      <c r="G187" s="58">
        <v>5155078</v>
      </c>
      <c r="H187" s="58">
        <v>5412832</v>
      </c>
      <c r="I187" s="48">
        <f t="shared" si="7"/>
        <v>257754</v>
      </c>
    </row>
    <row r="188" spans="1:9" x14ac:dyDescent="0.3">
      <c r="A188" s="31">
        <v>158</v>
      </c>
      <c r="B188" s="23">
        <v>10201090</v>
      </c>
      <c r="C188" s="53" t="s">
        <v>41</v>
      </c>
      <c r="D188" s="58">
        <v>136125</v>
      </c>
      <c r="E188" s="58">
        <v>136125</v>
      </c>
      <c r="F188" s="49">
        <f t="shared" si="6"/>
        <v>0</v>
      </c>
      <c r="G188" s="58">
        <v>136125</v>
      </c>
      <c r="H188" s="58">
        <v>136125</v>
      </c>
      <c r="I188" s="49">
        <f t="shared" si="7"/>
        <v>0</v>
      </c>
    </row>
    <row r="189" spans="1:9" x14ac:dyDescent="0.3">
      <c r="A189" s="31">
        <v>159</v>
      </c>
      <c r="B189" s="18" t="s">
        <v>302</v>
      </c>
      <c r="C189" s="50" t="s">
        <v>380</v>
      </c>
      <c r="D189" s="51">
        <v>331670</v>
      </c>
      <c r="E189" s="51">
        <v>331670</v>
      </c>
      <c r="F189" s="49">
        <f t="shared" si="6"/>
        <v>0</v>
      </c>
      <c r="G189" s="51">
        <v>331670</v>
      </c>
      <c r="H189" s="51">
        <v>331670</v>
      </c>
      <c r="I189" s="49">
        <f t="shared" si="7"/>
        <v>0</v>
      </c>
    </row>
    <row r="190" spans="1:9" ht="15" thickBot="1" x14ac:dyDescent="0.35">
      <c r="A190" s="31">
        <v>160</v>
      </c>
      <c r="B190" s="24" t="s">
        <v>303</v>
      </c>
      <c r="C190" s="72" t="s">
        <v>379</v>
      </c>
      <c r="D190" s="73">
        <v>7046992</v>
      </c>
      <c r="E190" s="73">
        <v>8806287</v>
      </c>
      <c r="F190" s="48">
        <f t="shared" si="6"/>
        <v>1759295</v>
      </c>
      <c r="G190" s="73">
        <v>5737534</v>
      </c>
      <c r="H190" s="73">
        <v>6024411</v>
      </c>
      <c r="I190" s="48">
        <f t="shared" si="7"/>
        <v>286877</v>
      </c>
    </row>
    <row r="191" spans="1:9" ht="15" thickBot="1" x14ac:dyDescent="0.35">
      <c r="A191" s="32"/>
      <c r="B191" s="110" t="s">
        <v>226</v>
      </c>
      <c r="C191" s="111"/>
      <c r="D191" s="39"/>
      <c r="E191" s="39"/>
      <c r="F191" s="39"/>
      <c r="G191" s="39"/>
      <c r="H191" s="39"/>
      <c r="I191" s="39"/>
    </row>
    <row r="192" spans="1:9" x14ac:dyDescent="0.3">
      <c r="C192" s="13"/>
    </row>
    <row r="193" spans="1:9" x14ac:dyDescent="0.3">
      <c r="C193" s="13"/>
    </row>
    <row r="194" spans="1:9" x14ac:dyDescent="0.3">
      <c r="C194" s="13"/>
    </row>
    <row r="195" spans="1:9" x14ac:dyDescent="0.3">
      <c r="C195" s="13"/>
    </row>
    <row r="196" spans="1:9" x14ac:dyDescent="0.3">
      <c r="A196" s="32">
        <v>1</v>
      </c>
      <c r="B196" s="18" t="s">
        <v>232</v>
      </c>
      <c r="C196" s="50" t="s">
        <v>233</v>
      </c>
      <c r="D196" s="64"/>
      <c r="E196" s="64"/>
      <c r="F196" s="49"/>
      <c r="G196" s="64"/>
      <c r="H196" s="64"/>
      <c r="I196" s="49"/>
    </row>
    <row r="197" spans="1:9" ht="15" thickBot="1" x14ac:dyDescent="0.35">
      <c r="A197" s="32">
        <v>2</v>
      </c>
      <c r="B197" s="24" t="s">
        <v>234</v>
      </c>
      <c r="C197" s="72" t="s">
        <v>235</v>
      </c>
      <c r="D197" s="75"/>
      <c r="E197" s="75"/>
      <c r="F197" s="76"/>
      <c r="G197" s="75"/>
      <c r="H197" s="75"/>
      <c r="I197" s="76"/>
    </row>
    <row r="198" spans="1:9" ht="15" thickBot="1" x14ac:dyDescent="0.35">
      <c r="A198" s="32"/>
      <c r="B198" s="115" t="s">
        <v>236</v>
      </c>
      <c r="C198" s="116"/>
      <c r="D198" s="77"/>
      <c r="E198" s="77"/>
      <c r="F198" s="77"/>
      <c r="G198" s="77"/>
      <c r="H198" s="77"/>
      <c r="I198" s="77"/>
    </row>
    <row r="199" spans="1:9" x14ac:dyDescent="0.3">
      <c r="C199" s="78"/>
      <c r="D199" s="79"/>
      <c r="E199" s="79"/>
      <c r="F199" s="80"/>
      <c r="G199" s="79"/>
      <c r="H199" s="79"/>
      <c r="I199" s="80"/>
    </row>
    <row r="200" spans="1:9" ht="15" thickBot="1" x14ac:dyDescent="0.35">
      <c r="C200" s="78"/>
      <c r="D200" s="79"/>
      <c r="E200" s="79"/>
      <c r="F200" s="80"/>
      <c r="G200" s="79"/>
      <c r="H200" s="79"/>
      <c r="I200" s="80"/>
    </row>
    <row r="201" spans="1:9" ht="24.6" thickBot="1" x14ac:dyDescent="0.35">
      <c r="B201" s="3"/>
      <c r="C201" s="14"/>
      <c r="D201" s="41">
        <v>2023</v>
      </c>
      <c r="E201" s="41">
        <v>2024</v>
      </c>
      <c r="F201" s="35" t="s">
        <v>237</v>
      </c>
      <c r="G201" s="41">
        <v>2023</v>
      </c>
      <c r="H201" s="41">
        <v>2024</v>
      </c>
      <c r="I201" s="36" t="s">
        <v>357</v>
      </c>
    </row>
    <row r="202" spans="1:9" ht="15" thickBot="1" x14ac:dyDescent="0.35">
      <c r="B202" s="25" t="s">
        <v>0</v>
      </c>
      <c r="C202" s="81" t="s">
        <v>1</v>
      </c>
      <c r="D202" s="82"/>
      <c r="E202" s="82"/>
      <c r="F202" s="83"/>
      <c r="G202" s="82"/>
      <c r="H202" s="82"/>
      <c r="I202" s="83"/>
    </row>
    <row r="203" spans="1:9" x14ac:dyDescent="0.3">
      <c r="A203" s="33">
        <v>1</v>
      </c>
      <c r="B203" s="26" t="s">
        <v>227</v>
      </c>
      <c r="C203" s="84" t="s">
        <v>228</v>
      </c>
      <c r="D203" s="85">
        <v>775388</v>
      </c>
      <c r="E203" s="85">
        <v>830069</v>
      </c>
      <c r="F203" s="86">
        <f t="shared" ref="F203:F207" si="8">E203-D203</f>
        <v>54681</v>
      </c>
      <c r="G203" s="85">
        <v>625548</v>
      </c>
      <c r="H203" s="85">
        <v>656825</v>
      </c>
      <c r="I203" s="86">
        <f t="shared" ref="I203:I207" si="9">H203-G203</f>
        <v>31277</v>
      </c>
    </row>
    <row r="204" spans="1:9" x14ac:dyDescent="0.3">
      <c r="A204" s="33">
        <v>2</v>
      </c>
      <c r="B204" s="16">
        <v>109311010</v>
      </c>
      <c r="C204" s="87" t="s">
        <v>305</v>
      </c>
      <c r="D204" s="60">
        <v>766681</v>
      </c>
      <c r="E204" s="60">
        <v>931293</v>
      </c>
      <c r="F204" s="48">
        <f t="shared" si="8"/>
        <v>164612</v>
      </c>
      <c r="G204" s="60">
        <v>552010</v>
      </c>
      <c r="H204" s="60">
        <v>579611</v>
      </c>
      <c r="I204" s="48">
        <f t="shared" si="9"/>
        <v>27601</v>
      </c>
    </row>
    <row r="205" spans="1:9" x14ac:dyDescent="0.3">
      <c r="A205" s="33">
        <v>3</v>
      </c>
      <c r="B205" s="19">
        <v>108011820</v>
      </c>
      <c r="C205" s="53" t="s">
        <v>229</v>
      </c>
      <c r="D205" s="51">
        <v>1581176</v>
      </c>
      <c r="E205" s="51">
        <v>1867082</v>
      </c>
      <c r="F205" s="48">
        <f t="shared" si="8"/>
        <v>285906</v>
      </c>
      <c r="G205" s="51">
        <v>1516569</v>
      </c>
      <c r="H205" s="51">
        <v>1592397</v>
      </c>
      <c r="I205" s="48">
        <f t="shared" si="9"/>
        <v>75828</v>
      </c>
    </row>
    <row r="206" spans="1:9" x14ac:dyDescent="0.3">
      <c r="A206" s="33">
        <v>4</v>
      </c>
      <c r="B206" s="19">
        <v>112021530</v>
      </c>
      <c r="C206" s="53" t="s">
        <v>230</v>
      </c>
      <c r="D206" s="51">
        <v>312256</v>
      </c>
      <c r="E206" s="51">
        <v>374716</v>
      </c>
      <c r="F206" s="48">
        <f t="shared" si="8"/>
        <v>62460</v>
      </c>
      <c r="G206" s="51">
        <v>269654</v>
      </c>
      <c r="H206" s="51">
        <v>283137</v>
      </c>
      <c r="I206" s="48">
        <f t="shared" si="9"/>
        <v>13483</v>
      </c>
    </row>
    <row r="207" spans="1:9" ht="15" thickBot="1" x14ac:dyDescent="0.35">
      <c r="A207" s="33">
        <v>5</v>
      </c>
      <c r="B207" s="27">
        <v>304189200</v>
      </c>
      <c r="C207" s="57" t="s">
        <v>304</v>
      </c>
      <c r="D207" s="58">
        <v>1207608</v>
      </c>
      <c r="E207" s="58">
        <v>1207608</v>
      </c>
      <c r="F207" s="48">
        <f t="shared" si="8"/>
        <v>0</v>
      </c>
      <c r="G207" s="58">
        <v>983866</v>
      </c>
      <c r="H207" s="58">
        <v>1033059</v>
      </c>
      <c r="I207" s="48">
        <f t="shared" si="9"/>
        <v>49193</v>
      </c>
    </row>
    <row r="208" spans="1:9" ht="15" thickBot="1" x14ac:dyDescent="0.35">
      <c r="B208" s="112" t="s">
        <v>231</v>
      </c>
      <c r="C208" s="113"/>
      <c r="D208" s="88"/>
      <c r="E208" s="88"/>
      <c r="F208" s="88"/>
      <c r="G208" s="88"/>
      <c r="H208" s="88"/>
      <c r="I208" s="88"/>
    </row>
    <row r="209" spans="1:9" x14ac:dyDescent="0.3">
      <c r="C209" s="78"/>
      <c r="D209" s="79"/>
      <c r="E209" s="79"/>
      <c r="F209" s="80"/>
      <c r="G209" s="79"/>
      <c r="H209" s="79"/>
      <c r="I209" s="80"/>
    </row>
    <row r="210" spans="1:9" ht="15" thickBot="1" x14ac:dyDescent="0.35">
      <c r="C210" s="78"/>
      <c r="D210" s="79"/>
      <c r="E210" s="79"/>
      <c r="F210" s="80"/>
      <c r="G210" s="79"/>
      <c r="H210" s="79"/>
      <c r="I210" s="80"/>
    </row>
    <row r="211" spans="1:9" s="7" customFormat="1" ht="24.6" thickBot="1" x14ac:dyDescent="0.3">
      <c r="A211" s="33"/>
      <c r="B211" s="112" t="s">
        <v>306</v>
      </c>
      <c r="C211" s="114"/>
      <c r="D211" s="41">
        <v>2023</v>
      </c>
      <c r="E211" s="41">
        <v>2024</v>
      </c>
      <c r="F211" s="35" t="s">
        <v>237</v>
      </c>
      <c r="G211" s="41">
        <v>2023</v>
      </c>
      <c r="H211" s="41">
        <v>2024</v>
      </c>
      <c r="I211" s="36" t="s">
        <v>357</v>
      </c>
    </row>
    <row r="212" spans="1:9" ht="15" thickBot="1" x14ac:dyDescent="0.35">
      <c r="B212" s="28" t="s">
        <v>0</v>
      </c>
      <c r="C212" s="89" t="s">
        <v>1</v>
      </c>
      <c r="D212" s="90"/>
      <c r="E212" s="91"/>
      <c r="F212" s="91"/>
      <c r="G212" s="91"/>
      <c r="H212" s="91"/>
      <c r="I212" s="91"/>
    </row>
    <row r="213" spans="1:9" x14ac:dyDescent="0.3">
      <c r="A213" s="33">
        <v>1</v>
      </c>
      <c r="B213" s="29" t="s">
        <v>316</v>
      </c>
      <c r="C213" s="46" t="s">
        <v>330</v>
      </c>
      <c r="D213" s="92">
        <v>303271</v>
      </c>
      <c r="E213" s="92">
        <v>303271</v>
      </c>
      <c r="F213" s="49">
        <f>E213-D213</f>
        <v>0</v>
      </c>
      <c r="G213" s="92">
        <v>216317</v>
      </c>
      <c r="H213" s="92">
        <v>227133</v>
      </c>
      <c r="I213" s="93">
        <f t="shared" ref="I213:I224" si="10">H213-G213</f>
        <v>10816</v>
      </c>
    </row>
    <row r="214" spans="1:9" x14ac:dyDescent="0.3">
      <c r="A214" s="33">
        <v>2</v>
      </c>
      <c r="B214" s="29" t="s">
        <v>331</v>
      </c>
      <c r="C214" s="46" t="s">
        <v>332</v>
      </c>
      <c r="D214" s="94">
        <v>125422</v>
      </c>
      <c r="E214" s="94">
        <v>125422</v>
      </c>
      <c r="F214" s="49">
        <f t="shared" ref="F214:F224" si="11">E214-D214</f>
        <v>0</v>
      </c>
      <c r="G214" s="94">
        <v>125422</v>
      </c>
      <c r="H214" s="94">
        <v>125422</v>
      </c>
      <c r="I214" s="49">
        <f t="shared" si="10"/>
        <v>0</v>
      </c>
    </row>
    <row r="215" spans="1:9" x14ac:dyDescent="0.3">
      <c r="A215" s="33">
        <v>3</v>
      </c>
      <c r="B215" s="29" t="s">
        <v>333</v>
      </c>
      <c r="C215" s="46" t="s">
        <v>334</v>
      </c>
      <c r="D215" s="92">
        <v>1389643</v>
      </c>
      <c r="E215" s="92">
        <v>1389643</v>
      </c>
      <c r="F215" s="49">
        <f>E215-D215</f>
        <v>0</v>
      </c>
      <c r="G215" s="92">
        <v>1319021</v>
      </c>
      <c r="H215" s="94">
        <v>1384972</v>
      </c>
      <c r="I215" s="93">
        <f t="shared" si="10"/>
        <v>65951</v>
      </c>
    </row>
    <row r="216" spans="1:9" x14ac:dyDescent="0.3">
      <c r="A216" s="33">
        <v>4</v>
      </c>
      <c r="B216" s="29" t="s">
        <v>335</v>
      </c>
      <c r="C216" s="46" t="s">
        <v>336</v>
      </c>
      <c r="D216" s="92">
        <v>35296</v>
      </c>
      <c r="E216" s="92">
        <v>35296</v>
      </c>
      <c r="F216" s="49">
        <f t="shared" si="11"/>
        <v>0</v>
      </c>
      <c r="G216" s="92">
        <v>35296</v>
      </c>
      <c r="H216" s="94">
        <v>35296</v>
      </c>
      <c r="I216" s="49">
        <f t="shared" si="10"/>
        <v>0</v>
      </c>
    </row>
    <row r="217" spans="1:9" x14ac:dyDescent="0.3">
      <c r="A217" s="33">
        <v>5</v>
      </c>
      <c r="B217" s="29" t="s">
        <v>326</v>
      </c>
      <c r="C217" s="46" t="s">
        <v>327</v>
      </c>
      <c r="D217" s="92">
        <v>85803</v>
      </c>
      <c r="E217" s="92">
        <v>85803</v>
      </c>
      <c r="F217" s="49">
        <f t="shared" si="11"/>
        <v>0</v>
      </c>
      <c r="G217" s="92">
        <v>69780</v>
      </c>
      <c r="H217" s="94">
        <v>73269</v>
      </c>
      <c r="I217" s="93">
        <f t="shared" si="10"/>
        <v>3489</v>
      </c>
    </row>
    <row r="218" spans="1:9" x14ac:dyDescent="0.3">
      <c r="A218" s="33">
        <v>6</v>
      </c>
      <c r="B218" s="29" t="s">
        <v>320</v>
      </c>
      <c r="C218" s="46" t="s">
        <v>321</v>
      </c>
      <c r="D218" s="92">
        <v>496566</v>
      </c>
      <c r="E218" s="92">
        <v>496566</v>
      </c>
      <c r="F218" s="49">
        <f t="shared" si="11"/>
        <v>0</v>
      </c>
      <c r="G218" s="92">
        <v>496566</v>
      </c>
      <c r="H218" s="94">
        <v>496566</v>
      </c>
      <c r="I218" s="49">
        <f t="shared" si="10"/>
        <v>0</v>
      </c>
    </row>
    <row r="219" spans="1:9" x14ac:dyDescent="0.3">
      <c r="A219" s="33">
        <v>7</v>
      </c>
      <c r="B219" s="29" t="s">
        <v>322</v>
      </c>
      <c r="C219" s="46" t="s">
        <v>323</v>
      </c>
      <c r="D219" s="92">
        <v>1309380</v>
      </c>
      <c r="E219" s="92">
        <v>1309380</v>
      </c>
      <c r="F219" s="49">
        <f t="shared" si="11"/>
        <v>0</v>
      </c>
      <c r="G219" s="92">
        <v>655796</v>
      </c>
      <c r="H219" s="94">
        <v>688586</v>
      </c>
      <c r="I219" s="93">
        <f t="shared" si="10"/>
        <v>32790</v>
      </c>
    </row>
    <row r="220" spans="1:9" x14ac:dyDescent="0.3">
      <c r="A220" s="33">
        <v>8</v>
      </c>
      <c r="B220" s="29" t="s">
        <v>324</v>
      </c>
      <c r="C220" s="46" t="s">
        <v>325</v>
      </c>
      <c r="D220" s="92">
        <v>643794</v>
      </c>
      <c r="E220" s="92">
        <v>643794</v>
      </c>
      <c r="F220" s="49">
        <f t="shared" si="11"/>
        <v>0</v>
      </c>
      <c r="G220" s="92">
        <v>448212</v>
      </c>
      <c r="H220" s="94">
        <v>470623</v>
      </c>
      <c r="I220" s="93">
        <f t="shared" si="10"/>
        <v>22411</v>
      </c>
    </row>
    <row r="221" spans="1:9" x14ac:dyDescent="0.3">
      <c r="A221" s="33">
        <v>9</v>
      </c>
      <c r="B221" s="29" t="s">
        <v>317</v>
      </c>
      <c r="C221" s="46" t="s">
        <v>337</v>
      </c>
      <c r="D221" s="92">
        <v>3769340</v>
      </c>
      <c r="E221" s="92">
        <v>3769340</v>
      </c>
      <c r="F221" s="49">
        <f t="shared" si="11"/>
        <v>0</v>
      </c>
      <c r="G221" s="92">
        <v>3769340</v>
      </c>
      <c r="H221" s="94">
        <v>3769340</v>
      </c>
      <c r="I221" s="49">
        <f t="shared" si="10"/>
        <v>0</v>
      </c>
    </row>
    <row r="222" spans="1:9" x14ac:dyDescent="0.3">
      <c r="A222" s="33">
        <v>10</v>
      </c>
      <c r="B222" s="29" t="s">
        <v>318</v>
      </c>
      <c r="C222" s="46" t="s">
        <v>319</v>
      </c>
      <c r="D222" s="92">
        <v>189829</v>
      </c>
      <c r="E222" s="92">
        <v>189829</v>
      </c>
      <c r="F222" s="49">
        <f t="shared" si="11"/>
        <v>0</v>
      </c>
      <c r="G222" s="92">
        <v>189829</v>
      </c>
      <c r="H222" s="94">
        <v>189829</v>
      </c>
      <c r="I222" s="49">
        <f t="shared" si="10"/>
        <v>0</v>
      </c>
    </row>
    <row r="223" spans="1:9" x14ac:dyDescent="0.3">
      <c r="A223" s="33">
        <v>11</v>
      </c>
      <c r="B223" s="29">
        <v>304211180</v>
      </c>
      <c r="C223" s="46" t="s">
        <v>329</v>
      </c>
      <c r="D223" s="92">
        <v>464623</v>
      </c>
      <c r="E223" s="92">
        <v>464623</v>
      </c>
      <c r="F223" s="49">
        <f t="shared" si="11"/>
        <v>0</v>
      </c>
      <c r="G223" s="92">
        <v>320799</v>
      </c>
      <c r="H223" s="94">
        <v>336839</v>
      </c>
      <c r="I223" s="93">
        <f t="shared" si="10"/>
        <v>16040</v>
      </c>
    </row>
    <row r="224" spans="1:9" ht="15" thickBot="1" x14ac:dyDescent="0.35">
      <c r="A224" s="33">
        <v>12</v>
      </c>
      <c r="B224" s="29">
        <v>304211170</v>
      </c>
      <c r="C224" s="46" t="s">
        <v>328</v>
      </c>
      <c r="D224" s="92">
        <v>537033</v>
      </c>
      <c r="E224" s="92">
        <v>537033</v>
      </c>
      <c r="F224" s="49">
        <f t="shared" si="11"/>
        <v>0</v>
      </c>
      <c r="G224" s="92">
        <v>494042</v>
      </c>
      <c r="H224" s="92">
        <v>518744</v>
      </c>
      <c r="I224" s="93">
        <f t="shared" si="10"/>
        <v>24702</v>
      </c>
    </row>
    <row r="225" spans="2:9" ht="15" thickBot="1" x14ac:dyDescent="0.35">
      <c r="B225" s="112" t="s">
        <v>231</v>
      </c>
      <c r="C225" s="113"/>
      <c r="D225" s="88"/>
      <c r="E225" s="88"/>
      <c r="F225" s="88"/>
      <c r="G225" s="88"/>
      <c r="H225" s="88"/>
      <c r="I225" s="88"/>
    </row>
    <row r="226" spans="2:9" x14ac:dyDescent="0.3">
      <c r="B226" s="30"/>
      <c r="C226" s="95"/>
      <c r="D226" s="96"/>
      <c r="E226" s="96"/>
      <c r="F226" s="97"/>
      <c r="G226" s="96"/>
      <c r="H226" s="96"/>
      <c r="I226" s="97"/>
    </row>
    <row r="227" spans="2:9" x14ac:dyDescent="0.3">
      <c r="B227" s="30"/>
      <c r="C227" s="8"/>
      <c r="D227" s="40"/>
      <c r="E227" s="40"/>
      <c r="F227" s="44"/>
      <c r="G227" s="40"/>
      <c r="H227" s="40"/>
      <c r="I227" s="44"/>
    </row>
  </sheetData>
  <mergeCells count="41">
    <mergeCell ref="D107:I107"/>
    <mergeCell ref="D104:I104"/>
    <mergeCell ref="D105:I105"/>
    <mergeCell ref="D100:I100"/>
    <mergeCell ref="D106:I106"/>
    <mergeCell ref="D90:I90"/>
    <mergeCell ref="D91:I91"/>
    <mergeCell ref="D92:I92"/>
    <mergeCell ref="D93:I93"/>
    <mergeCell ref="D80:I80"/>
    <mergeCell ref="D81:I81"/>
    <mergeCell ref="D82:I82"/>
    <mergeCell ref="D83:I83"/>
    <mergeCell ref="D84:I84"/>
    <mergeCell ref="D85:I85"/>
    <mergeCell ref="D86:I86"/>
    <mergeCell ref="D87:I87"/>
    <mergeCell ref="D88:I88"/>
    <mergeCell ref="D89:I89"/>
    <mergeCell ref="A1:I1"/>
    <mergeCell ref="D75:I75"/>
    <mergeCell ref="D76:I76"/>
    <mergeCell ref="D77:I77"/>
    <mergeCell ref="D78:I78"/>
    <mergeCell ref="D79:I79"/>
    <mergeCell ref="D94:I94"/>
    <mergeCell ref="B191:C191"/>
    <mergeCell ref="B225:C225"/>
    <mergeCell ref="B208:C208"/>
    <mergeCell ref="B211:C211"/>
    <mergeCell ref="B198:C198"/>
    <mergeCell ref="D108:I108"/>
    <mergeCell ref="D95:I95"/>
    <mergeCell ref="D96:I96"/>
    <mergeCell ref="D97:I97"/>
    <mergeCell ref="D98:I98"/>
    <mergeCell ref="D109:I109"/>
    <mergeCell ref="D110:I110"/>
    <mergeCell ref="D101:I101"/>
    <mergeCell ref="D102:I102"/>
    <mergeCell ref="D103:I103"/>
  </mergeCells>
  <phoneticPr fontId="17" type="noConversion"/>
  <pageMargins left="0" right="0" top="0.75" bottom="0.4" header="0.3" footer="0.05"/>
  <pageSetup scale="88" orientation="portrait" r:id="rId1"/>
  <headerFooter>
    <oddHeader>&amp;C&amp;"-,Bold"&amp;16NOTICE OF VALUE 2020-2021 &amp; 2021-2022 DELTA PROPERTIES, LLP</oddHeader>
    <oddFooter>&amp;L&amp;D&amp;R&amp;P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FCV 2023-2024</vt:lpstr>
      <vt:lpstr>'FCV 2023-2024'!Print_Titles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NGPropUser24</dc:creator>
  <cp:lastModifiedBy>NGPropUser24</cp:lastModifiedBy>
  <cp:lastPrinted>2024-11-06T16:22:25Z</cp:lastPrinted>
  <dcterms:created xsi:type="dcterms:W3CDTF">2021-07-26T21:26:33Z</dcterms:created>
  <dcterms:modified xsi:type="dcterms:W3CDTF">2025-01-03T23:59:02Z</dcterms:modified>
</cp:coreProperties>
</file>