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xtium\Documents\I4H\"/>
    </mc:Choice>
  </mc:AlternateContent>
  <xr:revisionPtr revIDLastSave="0" documentId="13_ncr:1_{DF8A73A4-31E6-4CD3-866F-0B399BA73E32}" xr6:coauthVersionLast="47" xr6:coauthVersionMax="47" xr10:uidLastSave="{00000000-0000-0000-0000-000000000000}"/>
  <bookViews>
    <workbookView xWindow="-108" yWindow="-108" windowWidth="23256" windowHeight="12576" activeTab="1" xr2:uid="{2B5FB830-335C-436F-A123-8F5EACA4B7FF}"/>
  </bookViews>
  <sheets>
    <sheet name="Prototype1Estimate" sheetId="1" r:id="rId1"/>
    <sheet name="PrototypeCo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6" i="2" l="1"/>
  <c r="B22" i="2"/>
  <c r="B7" i="2"/>
  <c r="G3" i="1"/>
  <c r="G4" i="1"/>
  <c r="G5" i="1"/>
  <c r="G2" i="1"/>
  <c r="G8" i="1" l="1"/>
  <c r="G9" i="1" s="1"/>
</calcChain>
</file>

<file path=xl/sharedStrings.xml><?xml version="1.0" encoding="utf-8"?>
<sst xmlns="http://schemas.openxmlformats.org/spreadsheetml/2006/main" count="61" uniqueCount="35">
  <si>
    <t>Item</t>
  </si>
  <si>
    <t>Distributor</t>
  </si>
  <si>
    <t>Distributor Part #</t>
  </si>
  <si>
    <t>Price</t>
  </si>
  <si>
    <t>Link</t>
  </si>
  <si>
    <t>Why</t>
  </si>
  <si>
    <t>SEN-14728 SparkFun Electronics | Sensors, Transducers | DigiKey</t>
  </si>
  <si>
    <t>DigiKey</t>
  </si>
  <si>
    <t>1568-1899-ND</t>
  </si>
  <si>
    <t>Pressure sensor</t>
  </si>
  <si>
    <t>SEN-13879 SparkFun Electronics | Sensors, Transducers | DigiKey</t>
  </si>
  <si>
    <t>HX711 Amplifier</t>
  </si>
  <si>
    <t>Load bar auxillary</t>
  </si>
  <si>
    <t>1568-1436-ND</t>
  </si>
  <si>
    <t>Shipping Time</t>
  </si>
  <si>
    <t>Kuman Compatible with Arduino 3.5 inch TFT Touch Screen with SD Card Socket w Compatible with Arduino Mega2560 Board SC3A-1 : Amazon.ca: Electronics</t>
  </si>
  <si>
    <t>Amazon</t>
  </si>
  <si>
    <t>Touchscreen go brrrr</t>
  </si>
  <si>
    <t>3.5 inch TFT Touch Screen</t>
  </si>
  <si>
    <t>3 Business Days</t>
  </si>
  <si>
    <t>Total</t>
  </si>
  <si>
    <t>Tax</t>
  </si>
  <si>
    <t>Shipping</t>
  </si>
  <si>
    <t>-</t>
  </si>
  <si>
    <t>500g load bar</t>
  </si>
  <si>
    <t>100g load bar</t>
  </si>
  <si>
    <t>1568-1898-ND</t>
  </si>
  <si>
    <t>SEN-14727 SparkFun Electronics | Sensors, Transducers | DigiKey</t>
  </si>
  <si>
    <t>Quantity</t>
  </si>
  <si>
    <t>Price/Unit</t>
  </si>
  <si>
    <t>Subtotal</t>
  </si>
  <si>
    <t>GST</t>
  </si>
  <si>
    <t>HST</t>
  </si>
  <si>
    <t>PST</t>
  </si>
  <si>
    <t>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</si>
</sst>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2"/>
    <xf numFmtId="44" fontId="0" fillId="0" borderId="0" xfId="1" applyFont="1"/>
    <xf numFmtId="44" fontId="0" fillId="0" borderId="0" xfId="0" applyNumberForma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44" fontId="1" fillId="0" borderId="0" xfId="1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220980</xdr:colOff>
      <xdr:row>1</xdr:row>
      <xdr:rowOff>60961</xdr:rowOff>
    </xdr:from>
    <xdr:to>
      <xdr:col>14</xdr:col>
      <xdr:colOff>220980</xdr:colOff>
      <xdr:row>13</xdr:row>
      <xdr:rowOff>143012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D7290E-F061-4594-B0EC-794973754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0180" y="243841"/>
          <a:ext cx="7315200" cy="2276611"/>
        </a:xfrm>
        <a:prstGeom prst="rect">
          <a:avLst/>
        </a:prstGeom>
      </xdr:spPr>
    </xdr:pic>
    <xdr:clientData/>
  </xdr:twoCellAnchor>
  <xdr:twoCellAnchor editAs="oneCell">
    <xdr:from>
      <xdr:col>2</xdr:col>
      <xdr:colOff>129540</xdr:colOff>
      <xdr:row>15</xdr:row>
      <xdr:rowOff>167640</xdr:rowOff>
    </xdr:from>
    <xdr:to>
      <xdr:col>8</xdr:col>
      <xdr:colOff>24321</xdr:colOff>
      <xdr:row>27</xdr:row>
      <xdr:rowOff>96890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45535A-18D8-4BEC-8897-89A4A7EA1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8740" y="2910840"/>
          <a:ext cx="3552381" cy="21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205740</xdr:colOff>
      <xdr:row>29</xdr:row>
      <xdr:rowOff>99060</xdr:rowOff>
    </xdr:from>
    <xdr:to>
      <xdr:col>6</xdr:col>
      <xdr:colOff>348292</xdr:colOff>
      <xdr:row>39</xdr:row>
      <xdr:rowOff>165498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AE5C3FA-3A4C-476D-BF48-45E0D591F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4940" y="5402580"/>
          <a:ext cx="2580952" cy="1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en/products/detail/sparkfun-electronics/SEN-14728/9555602?s=N4IgjCBcoLQBxVAYygMwIYBsDOBTANCAPZQDa4ArAGwIC6AvvYQExkgDKAogHIxgAsAdmZ16QA" TargetMode="External"/><Relationship Id="rId2" Type="http://schemas.openxmlformats.org/officeDocument/2006/relationships/hyperlink" Target="https://www.amazon.ca/Kuman-Arduino-Screen-Tutorials-Mega2560/dp/B075FP83V5/ref=sr_1_5?crid=3E3XKDZHIRWEI&amp;keywords=arduino+tft+touch+screen&amp;qid=1648857503&amp;sprefix=%2Caps%2C133&amp;sr=8-5" TargetMode="External"/><Relationship Id="rId1" Type="http://schemas.openxmlformats.org/officeDocument/2006/relationships/hyperlink" Target="https://www.digikey.ca/en/products/detail/sparkfun-electronics/SEN-13879/620273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a/en/products/detail/sparkfun-electronics/SEN-14727/9555601?s=N4IgjCBcoLQBxVAYygMwIYBsDOBTANCAPZQDa4ArAGwIC6AvvYQExkgDKAogHIxgAsAdmaCQDI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D85D-0F42-4813-B484-F698C63B3E20}">
  <dimension ref="A1:I14"/>
  <sheetViews>
    <sheetView topLeftCell="D1" workbookViewId="0">
      <selection activeCell="E5" sqref="E5"/>
    </sheetView>
  </sheetViews>
  <sheetFormatPr defaultRowHeight="14.4" x14ac:dyDescent="0.3"/>
  <cols>
    <col min="1" max="1" width="23" customWidth="1"/>
    <col min="2" max="2" width="18.88671875" bestFit="1" customWidth="1"/>
    <col min="3" max="3" width="10.21875" customWidth="1"/>
    <col min="4" max="4" width="15.6640625" bestFit="1" customWidth="1"/>
    <col min="5" max="6" width="15.6640625" customWidth="1"/>
    <col min="8" max="8" width="14.44140625" bestFit="1" customWidth="1"/>
    <col min="9" max="9" width="138.77734375" bestFit="1" customWidth="1"/>
  </cols>
  <sheetData>
    <row r="1" spans="1:9" x14ac:dyDescent="0.3">
      <c r="A1" s="7" t="s">
        <v>0</v>
      </c>
      <c r="B1" s="7" t="s">
        <v>5</v>
      </c>
      <c r="C1" s="7" t="s">
        <v>1</v>
      </c>
      <c r="D1" s="7" t="s">
        <v>2</v>
      </c>
      <c r="E1" s="7" t="s">
        <v>29</v>
      </c>
      <c r="F1" s="7" t="s">
        <v>28</v>
      </c>
      <c r="G1" s="7" t="s">
        <v>3</v>
      </c>
      <c r="H1" s="7" t="s">
        <v>14</v>
      </c>
      <c r="I1" s="7" t="s">
        <v>4</v>
      </c>
    </row>
    <row r="2" spans="1:9" x14ac:dyDescent="0.3">
      <c r="A2" t="s">
        <v>24</v>
      </c>
      <c r="B2" t="s">
        <v>9</v>
      </c>
      <c r="C2" t="s">
        <v>7</v>
      </c>
      <c r="D2" t="s">
        <v>8</v>
      </c>
      <c r="E2" s="2">
        <v>15.17</v>
      </c>
      <c r="F2">
        <v>2</v>
      </c>
      <c r="G2" s="3">
        <f>E2*F2</f>
        <v>30.34</v>
      </c>
      <c r="H2" t="s">
        <v>23</v>
      </c>
      <c r="I2" s="1" t="s">
        <v>6</v>
      </c>
    </row>
    <row r="3" spans="1:9" x14ac:dyDescent="0.3">
      <c r="A3" t="s">
        <v>25</v>
      </c>
      <c r="B3" t="s">
        <v>9</v>
      </c>
      <c r="C3" t="s">
        <v>7</v>
      </c>
      <c r="D3" t="s">
        <v>26</v>
      </c>
      <c r="E3" s="2">
        <v>13.49</v>
      </c>
      <c r="F3">
        <v>2</v>
      </c>
      <c r="G3" s="3">
        <f t="shared" ref="G3:G5" si="0">E3*F3</f>
        <v>26.98</v>
      </c>
      <c r="H3" t="s">
        <v>23</v>
      </c>
      <c r="I3" s="1" t="s">
        <v>27</v>
      </c>
    </row>
    <row r="4" spans="1:9" x14ac:dyDescent="0.3">
      <c r="A4" t="s">
        <v>11</v>
      </c>
      <c r="B4" t="s">
        <v>12</v>
      </c>
      <c r="C4" t="s">
        <v>7</v>
      </c>
      <c r="D4" t="s">
        <v>13</v>
      </c>
      <c r="E4" s="2">
        <v>15.17</v>
      </c>
      <c r="F4">
        <v>2</v>
      </c>
      <c r="G4" s="3">
        <f t="shared" si="0"/>
        <v>30.34</v>
      </c>
      <c r="H4" t="s">
        <v>23</v>
      </c>
      <c r="I4" s="1" t="s">
        <v>10</v>
      </c>
    </row>
    <row r="5" spans="1:9" x14ac:dyDescent="0.3">
      <c r="A5" t="s">
        <v>18</v>
      </c>
      <c r="B5" t="s">
        <v>17</v>
      </c>
      <c r="C5" t="s">
        <v>16</v>
      </c>
      <c r="D5" s="6">
        <v>8541612321</v>
      </c>
      <c r="E5" s="8">
        <v>25.99</v>
      </c>
      <c r="F5" s="9">
        <v>1</v>
      </c>
      <c r="G5" s="3">
        <f t="shared" si="0"/>
        <v>25.99</v>
      </c>
      <c r="H5" t="s">
        <v>23</v>
      </c>
      <c r="I5" s="1" t="s">
        <v>15</v>
      </c>
    </row>
    <row r="6" spans="1:9" x14ac:dyDescent="0.3">
      <c r="C6" t="s">
        <v>7</v>
      </c>
      <c r="F6" s="4" t="s">
        <v>22</v>
      </c>
      <c r="G6" s="2">
        <v>8</v>
      </c>
      <c r="H6" t="s">
        <v>19</v>
      </c>
    </row>
    <row r="7" spans="1:9" x14ac:dyDescent="0.3">
      <c r="C7" t="s">
        <v>16</v>
      </c>
      <c r="F7" s="4" t="s">
        <v>22</v>
      </c>
      <c r="G7" s="2">
        <v>0</v>
      </c>
      <c r="H7" t="s">
        <v>19</v>
      </c>
    </row>
    <row r="8" spans="1:9" x14ac:dyDescent="0.3">
      <c r="F8" s="4" t="s">
        <v>21</v>
      </c>
      <c r="G8" s="2">
        <f>SUM(G2:G5)*0.05</f>
        <v>5.6825000000000001</v>
      </c>
    </row>
    <row r="9" spans="1:9" x14ac:dyDescent="0.3">
      <c r="F9" s="5" t="s">
        <v>20</v>
      </c>
      <c r="G9" s="3">
        <f>SUM(G2:G8)</f>
        <v>127.3325</v>
      </c>
    </row>
    <row r="13" spans="1:9" x14ac:dyDescent="0.3">
      <c r="G13" s="2"/>
      <c r="I13" s="1"/>
    </row>
    <row r="14" spans="1:9" x14ac:dyDescent="0.3">
      <c r="G14" s="2"/>
      <c r="I14" s="1"/>
    </row>
  </sheetData>
  <hyperlinks>
    <hyperlink ref="I4" r:id="rId1" display="https://www.digikey.ca/en/products/detail/sparkfun-electronics/SEN-13879/6202732" xr:uid="{7660C96A-BF6B-4F33-BA50-E46B50D4EB3C}"/>
    <hyperlink ref="I5" r:id="rId2" display="https://www.amazon.ca/Kuman-Arduino-Screen-Tutorials-Mega2560/dp/B075FP83V5/ref=sr_1_5?crid=3E3XKDZHIRWEI&amp;keywords=arduino+tft+touch+screen&amp;qid=1648857503&amp;sprefix=%2Caps%2C133&amp;sr=8-5" xr:uid="{AAFEC8A8-579A-4E87-8F2E-9488E878E06E}"/>
    <hyperlink ref="I2" r:id="rId3" display="https://www.digikey.ca/en/products/detail/sparkfun-electronics/SEN-14728/9555602?s=N4IgjCBcoLQBxVAYygMwIYBsDOBTANCAPZQDa4ArAGwIC6AvvYQExkgDKAogHIxgAsAdmZ16QA" xr:uid="{6084B545-2A1B-4A0D-A3F3-B196E67CE984}"/>
    <hyperlink ref="I3" r:id="rId4" display="https://www.digikey.ca/en/products/detail/sparkfun-electronics/SEN-14727/9555601?s=N4IgjCBcoLQBxVAYygMwIYBsDOBTANCAPZQDa4ArAGwIC6AvvYQExkgDKAogHIxgAsAdmaCQDIA" xr:uid="{F8B5D038-B594-4BBA-B174-F04BB5CAAAE2}"/>
  </hyperlinks>
  <pageMargins left="0.7" right="0.7" top="0.75" bottom="0.75" header="0.3" footer="0.3"/>
  <pageSetup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6F9C-C92A-4A20-B90A-F47B0AB3B7CC}">
  <dimension ref="A1:B36"/>
  <sheetViews>
    <sheetView tabSelected="1" topLeftCell="A16" workbookViewId="0">
      <selection activeCell="I31" sqref="I31"/>
    </sheetView>
  </sheetViews>
  <sheetFormatPr defaultRowHeight="14.4" x14ac:dyDescent="0.3"/>
  <sheetData>
    <row r="1" spans="1:2" x14ac:dyDescent="0.3">
      <c r="A1" s="10" t="s">
        <v>34</v>
      </c>
      <c r="B1" s="10"/>
    </row>
    <row r="2" spans="1:2" x14ac:dyDescent="0.3">
      <c r="A2" t="s">
        <v>30</v>
      </c>
      <c r="B2" s="2">
        <v>85.9</v>
      </c>
    </row>
    <row r="3" spans="1:2" x14ac:dyDescent="0.3">
      <c r="A3" t="s">
        <v>22</v>
      </c>
      <c r="B3" s="2">
        <v>8</v>
      </c>
    </row>
    <row r="4" spans="1:2" x14ac:dyDescent="0.3">
      <c r="A4" t="s">
        <v>31</v>
      </c>
      <c r="B4" s="2">
        <v>4.3</v>
      </c>
    </row>
    <row r="5" spans="1:2" x14ac:dyDescent="0.3">
      <c r="A5" t="s">
        <v>32</v>
      </c>
      <c r="B5" s="2">
        <v>0</v>
      </c>
    </row>
    <row r="6" spans="1:2" x14ac:dyDescent="0.3">
      <c r="A6" t="s">
        <v>33</v>
      </c>
      <c r="B6" s="2">
        <v>0</v>
      </c>
    </row>
    <row r="7" spans="1:2" x14ac:dyDescent="0.3">
      <c r="A7" t="s">
        <v>20</v>
      </c>
      <c r="B7" s="3">
        <f>SUM(B2:B6)</f>
        <v>98.2</v>
      </c>
    </row>
    <row r="16" spans="1:2" x14ac:dyDescent="0.3">
      <c r="A16" s="10" t="s">
        <v>16</v>
      </c>
      <c r="B16" s="10"/>
    </row>
    <row r="17" spans="1:2" x14ac:dyDescent="0.3">
      <c r="A17" t="s">
        <v>30</v>
      </c>
      <c r="B17" s="2">
        <v>25.99</v>
      </c>
    </row>
    <row r="18" spans="1:2" x14ac:dyDescent="0.3">
      <c r="A18" t="s">
        <v>22</v>
      </c>
      <c r="B18" s="2">
        <v>0</v>
      </c>
    </row>
    <row r="19" spans="1:2" x14ac:dyDescent="0.3">
      <c r="A19" t="s">
        <v>31</v>
      </c>
      <c r="B19" s="2">
        <v>1.3</v>
      </c>
    </row>
    <row r="20" spans="1:2" x14ac:dyDescent="0.3">
      <c r="A20" t="s">
        <v>32</v>
      </c>
      <c r="B20" s="2">
        <v>0</v>
      </c>
    </row>
    <row r="21" spans="1:2" x14ac:dyDescent="0.3">
      <c r="A21" t="s">
        <v>33</v>
      </c>
      <c r="B21" s="2">
        <v>0</v>
      </c>
    </row>
    <row r="22" spans="1:2" x14ac:dyDescent="0.3">
      <c r="A22" t="s">
        <v>20</v>
      </c>
      <c r="B22" s="3">
        <f>SUM(B17:B21)</f>
        <v>27.29</v>
      </c>
    </row>
    <row r="30" spans="1:2" x14ac:dyDescent="0.3">
      <c r="A30" s="10" t="s">
        <v>16</v>
      </c>
      <c r="B30" s="10"/>
    </row>
    <row r="31" spans="1:2" x14ac:dyDescent="0.3">
      <c r="A31" t="s">
        <v>30</v>
      </c>
      <c r="B31" s="2">
        <v>11.59</v>
      </c>
    </row>
    <row r="32" spans="1:2" x14ac:dyDescent="0.3">
      <c r="A32" t="s">
        <v>22</v>
      </c>
      <c r="B32" s="2">
        <v>0</v>
      </c>
    </row>
    <row r="33" spans="1:2" x14ac:dyDescent="0.3">
      <c r="A33" t="s">
        <v>31</v>
      </c>
      <c r="B33" s="2">
        <v>0.57999999999999996</v>
      </c>
    </row>
    <row r="34" spans="1:2" x14ac:dyDescent="0.3">
      <c r="A34" t="s">
        <v>32</v>
      </c>
      <c r="B34" s="2">
        <v>0</v>
      </c>
    </row>
    <row r="35" spans="1:2" x14ac:dyDescent="0.3">
      <c r="A35" t="s">
        <v>33</v>
      </c>
      <c r="B35" s="2">
        <v>0</v>
      </c>
    </row>
    <row r="36" spans="1:2" x14ac:dyDescent="0.3">
      <c r="A36" t="s">
        <v>20</v>
      </c>
      <c r="B36" s="3">
        <f>SUM(B31:B35)</f>
        <v>12.17</v>
      </c>
    </row>
  </sheetData>
  <mergeCells count="3">
    <mergeCell ref="A1:B1"/>
    <mergeCell ref="A16:B16"/>
    <mergeCell ref="A30:B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Prototype1Estimate</vt:lpstr>
      <vt:lpstr>PrototypeCost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Sixtium</dc:creator>
  <cp:lastModifiedBy>Sixtium</cp:lastModifiedBy>
  <dcterms:created xsi:type="dcterms:W3CDTF">2022-04-02T03:35:45Z</dcterms:created>
  <dcterms:modified xsi:type="dcterms:W3CDTF">2022-04-17T19:18:15Z</dcterms:modified>
</cp:coreProperties>
</file>