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autoCompressPictures="0" defaultThemeVersion="124226"/>
  <mc:AlternateContent xmlns:mc="http://schemas.openxmlformats.org/markup-compatibility/2006">
    <mc:Choice Requires="x15">
      <x15ac:absPath xmlns:x15ac="http://schemas.microsoft.com/office/spreadsheetml/2010/11/ac" url="C:\Anastasia\XAMPP\htdocs\NerdyGadgets\Documenten\"/>
    </mc:Choice>
  </mc:AlternateContent>
  <xr:revisionPtr revIDLastSave="0" documentId="13_ncr:1_{1A673AD1-2CF9-4813-BFDA-D5D8144951BD}" xr6:coauthVersionLast="45" xr6:coauthVersionMax="45" xr10:uidLastSave="{00000000-0000-0000-0000-000000000000}"/>
  <bookViews>
    <workbookView xWindow="-120" yWindow="480" windowWidth="25440" windowHeight="15390" activeTab="2" xr2:uid="{00000000-000D-0000-FFFF-FFFF00000000}"/>
  </bookViews>
  <sheets>
    <sheet name="P1 - Anastasia" sheetId="7" r:id="rId1"/>
    <sheet name="P2 - Jan Willem" sheetId="8" r:id="rId2"/>
    <sheet name="P3 - Ivar" sheetId="10" r:id="rId3"/>
    <sheet name="P4 - Roy" sheetId="11" r:id="rId4"/>
    <sheet name="P5 - Jasper" sheetId="6" r:id="rId5"/>
  </sheets>
  <definedNames>
    <definedName name="_xlnm.Print_Area" localSheetId="0">'P1 - Anastasia'!$A$1:$D$47</definedName>
    <definedName name="_xlnm.Print_Area" localSheetId="1">'P2 - Jan Willem'!$A$1:$D$47</definedName>
    <definedName name="_xlnm.Print_Area" localSheetId="2">'P3 - Ivar'!$A$1:$D$49</definedName>
    <definedName name="_xlnm.Print_Area" localSheetId="3">'P4 - Roy'!$A$1:$D$47</definedName>
    <definedName name="_xlnm.Print_Area" localSheetId="4">'P5 - Jasper'!$A$1:$D$47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 i="10" l="1"/>
  <c r="B6" i="10"/>
  <c r="B7" i="6" l="1"/>
  <c r="B7" i="11"/>
  <c r="B7" i="8"/>
  <c r="B7" i="7"/>
  <c r="B6" i="11" l="1"/>
  <c r="B6" i="8"/>
  <c r="B6" i="7"/>
  <c r="B6" i="6"/>
</calcChain>
</file>

<file path=xl/sharedStrings.xml><?xml version="1.0" encoding="utf-8"?>
<sst xmlns="http://schemas.openxmlformats.org/spreadsheetml/2006/main" count="368" uniqueCount="135">
  <si>
    <t>Tijdschrijfformulier</t>
  </si>
  <si>
    <t>Activiteit</t>
  </si>
  <si>
    <t>Datum</t>
  </si>
  <si>
    <t>Opmerkingen</t>
  </si>
  <si>
    <t>Bestede tijd (minuten)</t>
  </si>
  <si>
    <t>uur</t>
  </si>
  <si>
    <t>Klas:</t>
  </si>
  <si>
    <t>Groep:</t>
  </si>
  <si>
    <t xml:space="preserve">Naam: </t>
  </si>
  <si>
    <t>Totaal:</t>
  </si>
  <si>
    <t>Nog te besteden:</t>
  </si>
  <si>
    <t>Jasper in 't Veld</t>
  </si>
  <si>
    <t>ICTM1n</t>
  </si>
  <si>
    <t>Inleiding KSB</t>
  </si>
  <si>
    <t>Github werkend gekregen</t>
  </si>
  <si>
    <t>Vragen verzonnen</t>
  </si>
  <si>
    <t>Github geholpen Roy</t>
  </si>
  <si>
    <t>Ivar Post</t>
  </si>
  <si>
    <t>Roy Schottert</t>
  </si>
  <si>
    <t>Jan Willem Grimme</t>
  </si>
  <si>
    <t>Inleiding project KBS</t>
  </si>
  <si>
    <t>afspraken maken en beginnen projectplan</t>
  </si>
  <si>
    <t>Webshop installeren en logo maken</t>
  </si>
  <si>
    <t>Helpen Github werkend krijgen</t>
  </si>
  <si>
    <t>Vermeulen</t>
  </si>
  <si>
    <t>Requirements verwerkt</t>
  </si>
  <si>
    <t>Sales geïnterviewd</t>
  </si>
  <si>
    <t>KSB op locatie</t>
  </si>
  <si>
    <t>Inleiding KBS</t>
  </si>
  <si>
    <t>Interview hoofd-sales</t>
  </si>
  <si>
    <t>Les KBS</t>
  </si>
  <si>
    <t>KBS op locatie</t>
  </si>
  <si>
    <t>Afspraken voor donderdag en vrijdag gemaakt. Donderdag: Testplan. Vrijdag: Projectplan; Requirements aanvullen; Weekverslag maken;</t>
  </si>
  <si>
    <t>Review testplan Ivar</t>
  </si>
  <si>
    <t>Uitleg KBS</t>
  </si>
  <si>
    <t>Overleggen Requirements</t>
  </si>
  <si>
    <t>Beoordelen De Groene reus</t>
  </si>
  <si>
    <t>Planning deze week gemaakt</t>
  </si>
  <si>
    <t>Testplan verbeterd</t>
  </si>
  <si>
    <t>Projectplan ingevuld</t>
  </si>
  <si>
    <t>Weekverslag ingevuld</t>
  </si>
  <si>
    <t>Onvolledige database, onjuist Testplan. 1-10-2020 verbeterd</t>
  </si>
  <si>
    <t>Testplan gemaakt</t>
  </si>
  <si>
    <t>Planning gemaakt deze week</t>
  </si>
  <si>
    <t>Database opnieuw geimporteerd</t>
  </si>
  <si>
    <t>Success</t>
  </si>
  <si>
    <t>Gastcolleges bekeken + aantekeningen gemaakt</t>
  </si>
  <si>
    <t>Een lijst met conversie verhogende maatregelen gemaakt.</t>
  </si>
  <si>
    <t>Opzet conversie verhogende maatregelen</t>
  </si>
  <si>
    <t>Voortzet conversie verhogende maatregelen</t>
  </si>
  <si>
    <t>De lijst met conversie verhogende maatregelen uitgewerkt.</t>
  </si>
  <si>
    <t>Gastcolleges bekeken en aantekingen gemaakt</t>
  </si>
  <si>
    <t>Verder werken aan conversiemaatregelen</t>
  </si>
  <si>
    <t>Afmaken conversiemaatregelen</t>
  </si>
  <si>
    <t>Verder gegaan conversieverhogende maatregelen</t>
  </si>
  <si>
    <t>Afbeeldingen bij de maatregelen gezocht</t>
  </si>
  <si>
    <t>Uitgezocht welke maatregelen we wel en/of niet willen gebruiken</t>
  </si>
  <si>
    <t>Conversiemaatregelen bekeken + sprints besproken</t>
  </si>
  <si>
    <t>Verbeteren conversiemaatregelen</t>
  </si>
  <si>
    <t>Conversie verhogende maatregelen</t>
  </si>
  <si>
    <t>Het conversieverhogendemaatregelen verslag bijgewerkt</t>
  </si>
  <si>
    <t>Begin functioneel ontwerp</t>
  </si>
  <si>
    <t>Functioneel ontwerp</t>
  </si>
  <si>
    <t>Schermontwerp</t>
  </si>
  <si>
    <t>Domeinmodel</t>
  </si>
  <si>
    <t>Wireframes gemaakt</t>
  </si>
  <si>
    <t>UserStories, requirements, acceptatiecriteria, use-case diagram, use-case omschrijving</t>
  </si>
  <si>
    <t>Trello bord ingericht</t>
  </si>
  <si>
    <t>Functioneel Ontwerp afgemaakt</t>
  </si>
  <si>
    <t>Trello CVM gedetaileerd</t>
  </si>
  <si>
    <t>Trello CVM gedetaileerd, FO afgemaakt</t>
  </si>
  <si>
    <t>Les KBS online</t>
  </si>
  <si>
    <t>Laatste dingen besproken voor het beginnen met de eerse sprint</t>
  </si>
  <si>
    <t>KBS workshop</t>
  </si>
  <si>
    <t>Databaseconnecties</t>
  </si>
  <si>
    <t>Sessies</t>
  </si>
  <si>
    <t>Begin viewWinkelmand</t>
  </si>
  <si>
    <t>Een basic winkelmand met beginnende styling. Werkt met testcookies.</t>
  </si>
  <si>
    <t>Begin toevoegen aan winkelwagen</t>
  </si>
  <si>
    <t>Bekeken waar het in view.php gezet moet worden. De knop gemaakt en op de goede plek gezet. Is nog niet optimaal gekeken naar opmaak</t>
  </si>
  <si>
    <t>Probleem oplossen toevoegen aan winkelwagen</t>
  </si>
  <si>
    <t>Probleem: Het toevoegen werkt niet. Dit is opgelost. Daarna was er een nieuw probleem: Je kan niet meer dan 1 item toevoegen. Dit kwam omdat het aantal een string was en we konden er geen integer van maken. Dit is bijna opgelost, alleen uit het functioneel ontwerp is gebleken dat we dit alleen moeten doen bij het aanpassen van de winkelmand.</t>
  </si>
  <si>
    <t>Verder gegaan toevoegen aan winkelwagen</t>
  </si>
  <si>
    <t>Knop ga naar winkelwagen toegevoegd. Voeg toe aan winkelwagen knop voegt nu 1 item toe en geeft meldingen op basis van of het er al in staat of niet. Logo toegevoegd</t>
  </si>
  <si>
    <t>Cookies ophalen van view.php gemaakt</t>
  </si>
  <si>
    <t>De cookies worden opgehaald vanaf view.php</t>
  </si>
  <si>
    <t>Jan Willem geholpen een begin te maken</t>
  </si>
  <si>
    <t>Geholpen met het begrijpen van html en css</t>
  </si>
  <si>
    <t>Laatste stukje afgemaakt toevoegen aan winkelwagen</t>
  </si>
  <si>
    <t>Knop wordt nu grijs als er geen items meer op voorraad zijn. We zijn weer teruggestapt naar sessievariabelen want het opslaan van een array in een cookie werkte niet zoals we verwacht hadden.</t>
  </si>
  <si>
    <t>begonnen confirmation pagina &amp; order pagina</t>
  </si>
  <si>
    <t>order pagina verder gemaakt &amp; begin betaalpagina</t>
  </si>
  <si>
    <t>workshop kbs gevolgd van de kbs docent</t>
  </si>
  <si>
    <t>bezig geweest aan order.php en pay.php</t>
  </si>
  <si>
    <t>heel veel opnieuw gedaan in order.php omdat ik de indeling anders wilde uitgebreide uitleg in mijn eigen logboek.</t>
  </si>
  <si>
    <t>BTW, verzenkosten en cleanup van cart.php</t>
  </si>
  <si>
    <t>Berekening van verzenkosten, BTW en een cleanup gedaan. Code loopt soepel door naar order.php</t>
  </si>
  <si>
    <t>Hulp geleverd aan order.php en pay.php</t>
  </si>
  <si>
    <t>CSS &amp; bootstrap</t>
  </si>
  <si>
    <t>Wijzigen winkelmand</t>
  </si>
  <si>
    <t xml:space="preserve">Een artikel verwijderen, vermeerderen en verminderen. </t>
  </si>
  <si>
    <t xml:space="preserve">terugknop, lege winkelmand, </t>
  </si>
  <si>
    <t>De terugknop naar home.php gemaakt. Als de winkelmand leeg geen error tonen. Htaccess gemaakt</t>
  </si>
  <si>
    <t>Wijzigen Winkelmand afmaken, testen winkelmand</t>
  </si>
  <si>
    <t>Winkelmand en testen</t>
  </si>
  <si>
    <t>Feedback verwerkt</t>
  </si>
  <si>
    <t>16/08/2020</t>
  </si>
  <si>
    <t>23/09/2020</t>
  </si>
  <si>
    <t>24/09/2020</t>
  </si>
  <si>
    <t>30/09/2020</t>
  </si>
  <si>
    <t>13/10/2020</t>
  </si>
  <si>
    <t>21/10/2020</t>
  </si>
  <si>
    <t>22/10/2020</t>
  </si>
  <si>
    <t>23/10/2020</t>
  </si>
  <si>
    <t>30/10/2020</t>
  </si>
  <si>
    <t>Les KBS op locatie</t>
  </si>
  <si>
    <t>13/11/2020</t>
  </si>
  <si>
    <t>14/11/2020</t>
  </si>
  <si>
    <t>Demo voorbereid en gegeven</t>
  </si>
  <si>
    <t>Pakketselectie groepsopdracht KBS</t>
  </si>
  <si>
    <t>PvE requirements leverancier van videoportaal</t>
  </si>
  <si>
    <t>Begin responsiveness</t>
  </si>
  <si>
    <t>hamburger menu geïmplementeerd, heeft nog beter styling nodig</t>
  </si>
  <si>
    <t>KBS teamevaluatie</t>
  </si>
  <si>
    <t>rolverdeling</t>
  </si>
  <si>
    <t>Testplan sprint 1 gemaakt</t>
  </si>
  <si>
    <t>Besloten FO niet hierop aan te passen.</t>
  </si>
  <si>
    <t>Wireframes geupdated</t>
  </si>
  <si>
    <t>Een aantal wireframes geupdated</t>
  </si>
  <si>
    <t>Mailserver opzetten</t>
  </si>
  <si>
    <t>sendmail.php aangemaakt voor factuur/contactformulier</t>
  </si>
  <si>
    <t>Anastasia</t>
  </si>
  <si>
    <t>Demo doorgelopen</t>
  </si>
  <si>
    <t>Met Ivar demo extra doorgegaan</t>
  </si>
  <si>
    <t>31/9/2020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</si>
</sst>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20"/>
      <color theme="1"/>
      <name val="Calibri"/>
      <family val="2"/>
      <scheme val="minor"/>
    </font>
    <font>
      <sz val="8"/>
      <name val="Calibri"/>
      <family val="2"/>
      <scheme val="minor"/>
    </font>
    <font>
      <u/>
      <sz val="11"/>
      <color theme="10"/>
      <name val="Calibri"/>
      <family val="2"/>
      <scheme val="minor"/>
    </font>
    <font>
      <u/>
      <sz val="11"/>
      <color theme="11"/>
      <name val="Calibri"/>
      <family val="2"/>
      <scheme val="minor"/>
    </font>
    <font>
      <sz val="9"/>
      <color theme="1"/>
      <name val="Calibri (Hoofdtekst)"/>
    </font>
    <font>
      <sz val="10"/>
      <color theme="1"/>
      <name val="Calibri (Hoofdtekst)"/>
    </font>
  </fonts>
  <fills count="2">
    <fill>
      <patternFill patternType="none"/>
    </fill>
    <fill>
      <patternFill patternType="gray125"/>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3">
    <xf numFmtId="0" fontId="0" fillId="0" borderId="0" xfId="0"/>
    <xf numFmtId="0" fontId="0" fillId="0" borderId="0" xfId="0" applyAlignment="1">
      <alignment horizontal="right"/>
    </xf>
    <xf numFmtId="0" fontId="0" fillId="0" borderId="0" xfId="0" applyBorder="1"/>
    <xf numFmtId="14" fontId="0" fillId="0" borderId="0" xfId="0" applyNumberFormat="1"/>
    <xf numFmtId="0" fontId="5" fillId="0" borderId="0" xfId="0" applyFont="1"/>
    <xf numFmtId="0" fontId="6" fillId="0" borderId="0" xfId="0" applyFont="1"/>
    <xf numFmtId="0" fontId="0" fillId="0" borderId="0" xfId="0" applyAlignment="1">
      <alignment horizontal="left" vertical="top" wrapText="1"/>
    </xf>
    <xf numFmtId="0" fontId="0" fillId="0" borderId="0" xfId="0" applyAlignment="1">
      <alignment wrapText="1"/>
    </xf>
    <xf numFmtId="14" fontId="0" fillId="0" borderId="0" xfId="0" applyNumberFormat="1" applyAlignment="1">
      <alignment horizontal="right"/>
    </xf>
    <xf numFmtId="0" fontId="0" fillId="0" borderId="0" xfId="0" applyAlignment="1"/>
    <xf numFmtId="14" fontId="0" fillId="0" borderId="0" xfId="0" applyNumberFormat="1" applyBorder="1"/>
    <xf numFmtId="0" fontId="1" fillId="0" borderId="0" xfId="0" applyFont="1" applyAlignment="1">
      <alignment horizontal="center"/>
    </xf>
    <xf numFmtId="0" fontId="0" fillId="0" borderId="0" xfId="0" applyAlignment="1">
      <alignment horizontal="center"/>
    </xf>
  </cellXfs>
  <cellStyles count="3">
    <cellStyle name="Followed Hyperlink" xfId="2" builtinId="9" hidden="1"/>
    <cellStyle name="Hyperlink" xfId="1"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572" displayName="Table1572" ref="A9:D45" totalsRowShown="0">
  <autoFilter ref="A9:D45" xr:uid="{00000000-0009-0000-0100-000001000000}"/>
  <sortState xmlns:xlrd2="http://schemas.microsoft.com/office/spreadsheetml/2017/richdata2" ref="A10:D45">
    <sortCondition ref="B9:B45"/>
  </sortState>
  <tableColumns count="4">
    <tableColumn id="1" xr3:uid="{00000000-0010-0000-0000-000001000000}" name="Activiteit"/>
    <tableColumn id="2" xr3:uid="{00000000-0010-0000-0000-000002000000}" name="Datum"/>
    <tableColumn id="3" xr3:uid="{00000000-0010-0000-0000-000003000000}" name="Bestede tijd (minuten)"/>
    <tableColumn id="4" xr3:uid="{00000000-0010-0000-0000-000004000000}" name="Opmerkinge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5723" displayName="Table15723" ref="A9:D46" totalsRowShown="0">
  <autoFilter ref="A9:D46" xr:uid="{00000000-0009-0000-0100-000002000000}"/>
  <tableColumns count="4">
    <tableColumn id="1" xr3:uid="{00000000-0010-0000-0100-000001000000}" name="Activiteit"/>
    <tableColumn id="2" xr3:uid="{00000000-0010-0000-0100-000002000000}" name="Datum"/>
    <tableColumn id="3" xr3:uid="{00000000-0010-0000-0100-000003000000}" name="Bestede tijd (minuten)"/>
    <tableColumn id="4" xr3:uid="{00000000-0010-0000-0100-000004000000}" name="Opmerking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572345" displayName="Table1572345" ref="A9:D67" totalsRowShown="0">
  <autoFilter ref="A9:D67" xr:uid="{00000000-0009-0000-0100-000004000000}"/>
  <sortState xmlns:xlrd2="http://schemas.microsoft.com/office/spreadsheetml/2017/richdata2" ref="A10:D67">
    <sortCondition ref="B9:B67"/>
  </sortState>
  <tableColumns count="4">
    <tableColumn id="1" xr3:uid="{00000000-0010-0000-0300-000001000000}" name="Activiteit"/>
    <tableColumn id="2" xr3:uid="{00000000-0010-0000-0300-000002000000}" name="Datum"/>
    <tableColumn id="3" xr3:uid="{00000000-0010-0000-0300-000003000000}" name="Bestede tijd (minuten)"/>
    <tableColumn id="4" xr3:uid="{00000000-0010-0000-0300-000004000000}" name="Opmerkinge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5723456" displayName="Table15723456" ref="A9:D45" totalsRowShown="0">
  <autoFilter ref="A9:D45" xr:uid="{00000000-0009-0000-0100-000005000000}"/>
  <tableColumns count="4">
    <tableColumn id="1" xr3:uid="{00000000-0010-0000-0400-000001000000}" name="Activiteit"/>
    <tableColumn id="2" xr3:uid="{00000000-0010-0000-0400-000002000000}" name="Datum"/>
    <tableColumn id="3" xr3:uid="{00000000-0010-0000-0400-000003000000}" name="Bestede tijd (minuten)"/>
    <tableColumn id="4" xr3:uid="{00000000-0010-0000-0400-000004000000}" name="Opmerkinge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57" displayName="Table157" ref="A9:D55" totalsRowShown="0">
  <autoFilter ref="A9:D55" xr:uid="{00000000-0009-0000-0100-000006000000}"/>
  <tableColumns count="4">
    <tableColumn id="1" xr3:uid="{00000000-0010-0000-0500-000001000000}" name="Activiteit"/>
    <tableColumn id="2" xr3:uid="{00000000-0010-0000-0500-000002000000}" name="Datum"/>
    <tableColumn id="3" xr3:uid="{00000000-0010-0000-0500-000003000000}" name="Bestede tijd (minuten)"/>
    <tableColumn id="4" xr3:uid="{00000000-0010-0000-0500-000004000000}" name="Opmerkinge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view="pageLayout" topLeftCell="A13" workbookViewId="0">
      <selection activeCell="B42" sqref="B42"/>
    </sheetView>
  </sheetViews>
  <sheetFormatPr defaultColWidth="0" defaultRowHeight="15"/>
  <cols>
    <col min="1" max="1" width="26.7109375" customWidth="1"/>
    <col min="2" max="2" width="11.28515625" customWidth="1"/>
    <col min="3" max="3" width="21.42578125" customWidth="1"/>
    <col min="4" max="4" width="25.7109375" customWidth="1"/>
    <col min="5" max="16384" width="9.140625" hidden="1"/>
  </cols>
  <sheetData>
    <row r="1" spans="1:4" ht="26.25">
      <c r="A1" s="11" t="s">
        <v>0</v>
      </c>
      <c r="B1" s="12"/>
      <c r="C1" s="12"/>
      <c r="D1" s="12"/>
    </row>
    <row r="2" spans="1:4">
      <c r="A2" s="1" t="s">
        <v>8</v>
      </c>
      <c r="B2" t="s">
        <v>131</v>
      </c>
      <c r="C2" t="s">
        <v>24</v>
      </c>
    </row>
    <row r="3" spans="1:4">
      <c r="A3" s="1" t="s">
        <v>6</v>
      </c>
      <c r="B3" t="s">
        <v>12</v>
      </c>
    </row>
    <row r="4" spans="1:4">
      <c r="A4" s="1" t="s">
        <v>7</v>
      </c>
      <c r="B4">
        <v>4</v>
      </c>
    </row>
    <row r="5" spans="1:4">
      <c r="A5" s="1"/>
    </row>
    <row r="6" spans="1:4">
      <c r="A6" s="1" t="s">
        <v>9</v>
      </c>
      <c r="B6">
        <f>SUM(C10:C152)/60</f>
        <v>42.666666666666664</v>
      </c>
      <c r="C6" t="s">
        <v>5</v>
      </c>
    </row>
    <row r="7" spans="1:4">
      <c r="A7" s="1" t="s">
        <v>10</v>
      </c>
      <c r="B7">
        <f>(2*3*28)-(SUM(C10:C152)/60)</f>
        <v>125.33333333333334</v>
      </c>
      <c r="C7" t="s">
        <v>5</v>
      </c>
    </row>
    <row r="8" spans="1:4">
      <c r="A8" s="1"/>
    </row>
    <row r="9" spans="1:4" ht="24.75" customHeight="1">
      <c r="A9" t="s">
        <v>1</v>
      </c>
      <c r="B9" t="s">
        <v>2</v>
      </c>
      <c r="C9" t="s">
        <v>4</v>
      </c>
      <c r="D9" t="s">
        <v>3</v>
      </c>
    </row>
    <row r="10" spans="1:4">
      <c r="A10" t="s">
        <v>13</v>
      </c>
      <c r="B10" s="3">
        <v>44090</v>
      </c>
      <c r="C10">
        <v>60</v>
      </c>
    </row>
    <row r="11" spans="1:4">
      <c r="A11" t="s">
        <v>14</v>
      </c>
      <c r="B11" s="3">
        <v>44090</v>
      </c>
      <c r="C11">
        <v>60</v>
      </c>
    </row>
    <row r="12" spans="1:4">
      <c r="A12" t="s">
        <v>15</v>
      </c>
      <c r="B12" s="3">
        <v>44095</v>
      </c>
      <c r="C12">
        <v>30</v>
      </c>
    </row>
    <row r="13" spans="1:4">
      <c r="A13" t="s">
        <v>16</v>
      </c>
      <c r="B13" s="3">
        <v>44095</v>
      </c>
      <c r="C13">
        <v>60</v>
      </c>
    </row>
    <row r="14" spans="1:4">
      <c r="A14" t="s">
        <v>26</v>
      </c>
      <c r="B14" s="3">
        <v>44097</v>
      </c>
      <c r="C14">
        <v>30</v>
      </c>
    </row>
    <row r="15" spans="1:4">
      <c r="A15" t="s">
        <v>27</v>
      </c>
      <c r="B15" s="3">
        <v>44097</v>
      </c>
      <c r="C15">
        <v>60</v>
      </c>
    </row>
    <row r="16" spans="1:4">
      <c r="A16" t="s">
        <v>25</v>
      </c>
      <c r="B16" s="3">
        <v>44098</v>
      </c>
      <c r="C16">
        <v>70</v>
      </c>
    </row>
    <row r="17" spans="1:4">
      <c r="A17" t="s">
        <v>27</v>
      </c>
      <c r="B17" s="3">
        <v>44104</v>
      </c>
      <c r="C17">
        <v>60</v>
      </c>
    </row>
    <row r="18" spans="1:4">
      <c r="A18" t="s">
        <v>33</v>
      </c>
      <c r="B18" s="3">
        <v>44104</v>
      </c>
      <c r="C18">
        <v>15</v>
      </c>
    </row>
    <row r="19" spans="1:4">
      <c r="A19" t="s">
        <v>25</v>
      </c>
      <c r="B19" s="3">
        <v>44106</v>
      </c>
      <c r="C19">
        <v>15</v>
      </c>
    </row>
    <row r="20" spans="1:4">
      <c r="A20" t="s">
        <v>30</v>
      </c>
      <c r="B20" s="3">
        <v>44111</v>
      </c>
      <c r="C20">
        <v>60</v>
      </c>
    </row>
    <row r="21" spans="1:4">
      <c r="A21" t="s">
        <v>51</v>
      </c>
      <c r="B21" s="3">
        <v>44112</v>
      </c>
      <c r="C21">
        <v>60</v>
      </c>
    </row>
    <row r="22" spans="1:4">
      <c r="A22" t="s">
        <v>48</v>
      </c>
      <c r="B22" s="3">
        <v>44112</v>
      </c>
      <c r="C22">
        <v>45</v>
      </c>
    </row>
    <row r="23" spans="1:4">
      <c r="A23" t="s">
        <v>52</v>
      </c>
      <c r="B23" s="3">
        <v>44116</v>
      </c>
      <c r="C23">
        <v>105</v>
      </c>
    </row>
    <row r="24" spans="1:4">
      <c r="A24" t="s">
        <v>53</v>
      </c>
      <c r="B24" s="3">
        <v>44117</v>
      </c>
      <c r="C24">
        <v>50</v>
      </c>
    </row>
    <row r="25" spans="1:4">
      <c r="A25" t="s">
        <v>30</v>
      </c>
      <c r="B25" s="3">
        <v>44125</v>
      </c>
      <c r="C25">
        <v>60</v>
      </c>
    </row>
    <row r="26" spans="1:4">
      <c r="A26" t="s">
        <v>58</v>
      </c>
      <c r="B26" s="3">
        <v>44126</v>
      </c>
      <c r="C26">
        <v>120</v>
      </c>
    </row>
    <row r="27" spans="1:4">
      <c r="A27" t="s">
        <v>61</v>
      </c>
      <c r="B27" s="3">
        <v>44127</v>
      </c>
      <c r="C27">
        <v>275</v>
      </c>
    </row>
    <row r="28" spans="1:4">
      <c r="A28" t="s">
        <v>62</v>
      </c>
      <c r="B28" s="3">
        <v>44134</v>
      </c>
      <c r="C28">
        <v>90</v>
      </c>
    </row>
    <row r="29" spans="1:4">
      <c r="A29" t="s">
        <v>67</v>
      </c>
      <c r="B29" s="3">
        <v>44134</v>
      </c>
      <c r="C29">
        <v>120</v>
      </c>
    </row>
    <row r="30" spans="1:4">
      <c r="A30" t="s">
        <v>68</v>
      </c>
      <c r="B30" s="3">
        <v>44136</v>
      </c>
      <c r="C30">
        <v>60</v>
      </c>
    </row>
    <row r="31" spans="1:4">
      <c r="A31" t="s">
        <v>69</v>
      </c>
      <c r="B31" s="3">
        <v>44136</v>
      </c>
      <c r="C31">
        <v>60</v>
      </c>
    </row>
    <row r="32" spans="1:4">
      <c r="A32" t="s">
        <v>73</v>
      </c>
      <c r="B32" s="3">
        <v>44141</v>
      </c>
      <c r="C32">
        <v>120</v>
      </c>
      <c r="D32" t="s">
        <v>74</v>
      </c>
    </row>
    <row r="33" spans="1:4">
      <c r="A33" t="s">
        <v>73</v>
      </c>
      <c r="B33" s="3">
        <v>44144</v>
      </c>
      <c r="C33">
        <v>60</v>
      </c>
      <c r="D33" t="s">
        <v>75</v>
      </c>
    </row>
    <row r="34" spans="1:4">
      <c r="A34" t="s">
        <v>71</v>
      </c>
      <c r="B34" s="3">
        <v>44145</v>
      </c>
      <c r="C34">
        <v>60</v>
      </c>
      <c r="D34" t="s">
        <v>72</v>
      </c>
    </row>
    <row r="35" spans="1:4">
      <c r="A35" t="s">
        <v>30</v>
      </c>
      <c r="B35" s="3">
        <v>44147</v>
      </c>
      <c r="C35">
        <v>180</v>
      </c>
    </row>
    <row r="36" spans="1:4">
      <c r="A36" t="s">
        <v>99</v>
      </c>
      <c r="B36" s="3">
        <v>44149</v>
      </c>
      <c r="C36">
        <v>150</v>
      </c>
      <c r="D36" t="s">
        <v>100</v>
      </c>
    </row>
    <row r="37" spans="1:4">
      <c r="A37" t="s">
        <v>104</v>
      </c>
      <c r="B37" s="3">
        <v>44150</v>
      </c>
      <c r="C37">
        <v>45</v>
      </c>
      <c r="D37" t="s">
        <v>103</v>
      </c>
    </row>
    <row r="38" spans="1:4">
      <c r="A38" t="s">
        <v>118</v>
      </c>
      <c r="B38" s="3">
        <v>44151</v>
      </c>
      <c r="C38">
        <v>210</v>
      </c>
    </row>
    <row r="39" spans="1:4">
      <c r="A39" t="s">
        <v>132</v>
      </c>
      <c r="B39" s="3">
        <v>44151</v>
      </c>
      <c r="C39">
        <v>30</v>
      </c>
      <c r="D39" t="s">
        <v>133</v>
      </c>
    </row>
    <row r="40" spans="1:4">
      <c r="A40" t="s">
        <v>123</v>
      </c>
      <c r="B40" s="3">
        <v>44153</v>
      </c>
      <c r="C40">
        <v>60</v>
      </c>
      <c r="D40" t="s">
        <v>124</v>
      </c>
    </row>
    <row r="41" spans="1:4">
      <c r="A41" t="s">
        <v>125</v>
      </c>
      <c r="B41" s="3">
        <v>44153</v>
      </c>
      <c r="C41">
        <v>80</v>
      </c>
      <c r="D41" t="s">
        <v>126</v>
      </c>
    </row>
    <row r="45" spans="1:4">
      <c r="A45" s="2"/>
      <c r="B45" s="2"/>
      <c r="C45" s="2"/>
    </row>
    <row r="46" spans="1:4">
      <c r="A46" s="2"/>
      <c r="B46" s="2"/>
      <c r="C46" s="2"/>
      <c r="D46" s="2"/>
    </row>
  </sheetData>
  <mergeCells count="1">
    <mergeCell ref="A1:D1"/>
  </mergeCells>
  <pageMargins left="0.7" right="0.625" top="0.75" bottom="0.75" header="0.3" footer="0.3"/>
  <pageSetup orientation="portrait" r:id="rId1"/>
  <headerFooter>
    <oddHeader>&amp;RICT.P.KBS</oddHeader>
    <oddFooter>&amp;C&amp;P/&amp;N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6"/>
  <sheetViews>
    <sheetView view="pageLayout" topLeftCell="A28" workbookViewId="0">
      <selection activeCell="A47" sqref="A47"/>
    </sheetView>
  </sheetViews>
  <sheetFormatPr defaultColWidth="0" defaultRowHeight="15"/>
  <cols>
    <col min="1" max="1" width="37.140625" customWidth="1"/>
    <col min="2" max="2" width="10.5703125" customWidth="1"/>
    <col min="3" max="3" width="14.28515625" customWidth="1"/>
    <col min="4" max="4" width="51.140625" customWidth="1"/>
    <col min="5" max="16384" width="9.140625" hidden="1"/>
  </cols>
  <sheetData>
    <row r="1" spans="1:4" ht="26.25">
      <c r="A1" s="11" t="s">
        <v>0</v>
      </c>
      <c r="B1" s="12"/>
      <c r="C1" s="12"/>
      <c r="D1" s="12"/>
    </row>
    <row r="2" spans="1:4">
      <c r="A2" s="1" t="s">
        <v>8</v>
      </c>
      <c r="B2" t="s">
        <v>19</v>
      </c>
    </row>
    <row r="3" spans="1:4">
      <c r="A3" s="1" t="s">
        <v>6</v>
      </c>
      <c r="B3" t="s">
        <v>12</v>
      </c>
    </row>
    <row r="4" spans="1:4">
      <c r="A4" s="1" t="s">
        <v>7</v>
      </c>
      <c r="B4">
        <v>4</v>
      </c>
    </row>
    <row r="5" spans="1:4">
      <c r="A5" s="1"/>
    </row>
    <row r="6" spans="1:4">
      <c r="A6" s="1" t="s">
        <v>9</v>
      </c>
      <c r="B6">
        <f>SUM(C10:C152)/60</f>
        <v>53.666666666666664</v>
      </c>
      <c r="C6" t="s">
        <v>5</v>
      </c>
    </row>
    <row r="7" spans="1:4">
      <c r="A7" s="1" t="s">
        <v>10</v>
      </c>
      <c r="B7">
        <f>(2*3*28)-(SUM(C10:C152)/60)</f>
        <v>114.33333333333334</v>
      </c>
      <c r="C7" t="s">
        <v>5</v>
      </c>
    </row>
    <row r="8" spans="1:4">
      <c r="A8" s="1"/>
    </row>
    <row r="9" spans="1:4" ht="24.75" customHeight="1">
      <c r="A9" t="s">
        <v>1</v>
      </c>
      <c r="B9" t="s">
        <v>2</v>
      </c>
      <c r="C9" t="s">
        <v>4</v>
      </c>
      <c r="D9" t="s">
        <v>3</v>
      </c>
    </row>
    <row r="10" spans="1:4">
      <c r="A10" t="s">
        <v>20</v>
      </c>
      <c r="B10" s="3">
        <v>44090</v>
      </c>
      <c r="C10">
        <v>60</v>
      </c>
    </row>
    <row r="11" spans="1:4">
      <c r="A11" s="4" t="s">
        <v>21</v>
      </c>
      <c r="B11" s="3">
        <v>44090</v>
      </c>
      <c r="C11">
        <v>60</v>
      </c>
    </row>
    <row r="12" spans="1:4">
      <c r="A12" s="5" t="s">
        <v>22</v>
      </c>
      <c r="B12" s="3">
        <v>44090</v>
      </c>
      <c r="C12">
        <v>60</v>
      </c>
    </row>
    <row r="13" spans="1:4">
      <c r="A13" t="s">
        <v>30</v>
      </c>
      <c r="B13" s="3">
        <v>44097</v>
      </c>
      <c r="C13">
        <v>30</v>
      </c>
    </row>
    <row r="14" spans="1:4">
      <c r="A14" t="s">
        <v>29</v>
      </c>
      <c r="B14" s="3">
        <v>44097</v>
      </c>
      <c r="C14">
        <v>30</v>
      </c>
    </row>
    <row r="15" spans="1:4">
      <c r="A15" t="s">
        <v>25</v>
      </c>
      <c r="B15" s="3">
        <v>44098</v>
      </c>
      <c r="C15">
        <v>70</v>
      </c>
    </row>
    <row r="16" spans="1:4">
      <c r="A16" t="s">
        <v>34</v>
      </c>
      <c r="B16" s="3">
        <v>44104</v>
      </c>
      <c r="C16">
        <v>40</v>
      </c>
    </row>
    <row r="17" spans="1:4">
      <c r="A17" t="s">
        <v>35</v>
      </c>
      <c r="B17" s="3">
        <v>44104</v>
      </c>
      <c r="C17">
        <v>20</v>
      </c>
    </row>
    <row r="18" spans="1:4">
      <c r="A18" t="s">
        <v>36</v>
      </c>
      <c r="B18" s="3">
        <v>44104</v>
      </c>
      <c r="C18">
        <v>20</v>
      </c>
    </row>
    <row r="19" spans="1:4">
      <c r="A19" t="s">
        <v>37</v>
      </c>
      <c r="B19" s="3">
        <v>44104</v>
      </c>
      <c r="C19">
        <v>10</v>
      </c>
    </row>
    <row r="20" spans="1:4">
      <c r="A20" t="s">
        <v>38</v>
      </c>
      <c r="B20" s="3">
        <v>44105</v>
      </c>
      <c r="C20">
        <v>30</v>
      </c>
    </row>
    <row r="21" spans="1:4">
      <c r="A21" t="s">
        <v>39</v>
      </c>
      <c r="B21" s="3">
        <v>44106</v>
      </c>
      <c r="C21">
        <v>60</v>
      </c>
    </row>
    <row r="22" spans="1:4">
      <c r="A22" t="s">
        <v>25</v>
      </c>
      <c r="B22" s="3">
        <v>44106</v>
      </c>
      <c r="C22">
        <v>15</v>
      </c>
    </row>
    <row r="23" spans="1:4">
      <c r="A23" t="s">
        <v>40</v>
      </c>
      <c r="B23" s="3">
        <v>44106</v>
      </c>
      <c r="C23">
        <v>15</v>
      </c>
    </row>
    <row r="24" spans="1:4">
      <c r="A24" t="s">
        <v>48</v>
      </c>
      <c r="B24" s="3">
        <v>44112</v>
      </c>
      <c r="C24">
        <v>45</v>
      </c>
      <c r="D24" t="s">
        <v>47</v>
      </c>
    </row>
    <row r="25" spans="1:4">
      <c r="A25" t="s">
        <v>54</v>
      </c>
      <c r="B25" s="3">
        <v>44116</v>
      </c>
      <c r="C25">
        <v>45</v>
      </c>
      <c r="D25" t="s">
        <v>55</v>
      </c>
    </row>
    <row r="26" spans="1:4">
      <c r="A26" t="s">
        <v>54</v>
      </c>
      <c r="B26" s="3">
        <v>44117</v>
      </c>
      <c r="C26">
        <v>40</v>
      </c>
      <c r="D26" t="s">
        <v>56</v>
      </c>
    </row>
    <row r="27" spans="1:4">
      <c r="A27" t="s">
        <v>30</v>
      </c>
      <c r="B27" s="3">
        <v>44125</v>
      </c>
      <c r="C27">
        <v>60</v>
      </c>
      <c r="D27" t="s">
        <v>57</v>
      </c>
    </row>
    <row r="28" spans="1:4">
      <c r="A28" t="s">
        <v>59</v>
      </c>
      <c r="B28" s="3">
        <v>44126</v>
      </c>
      <c r="C28">
        <v>195</v>
      </c>
      <c r="D28" t="s">
        <v>60</v>
      </c>
    </row>
    <row r="29" spans="1:4">
      <c r="A29" t="s">
        <v>61</v>
      </c>
      <c r="B29" s="3">
        <v>44127</v>
      </c>
      <c r="C29">
        <v>275</v>
      </c>
    </row>
    <row r="30" spans="1:4">
      <c r="A30" t="s">
        <v>62</v>
      </c>
      <c r="B30" s="3">
        <v>44134</v>
      </c>
      <c r="C30">
        <v>120</v>
      </c>
    </row>
    <row r="31" spans="1:4">
      <c r="A31" t="s">
        <v>67</v>
      </c>
      <c r="B31" s="3">
        <v>44134</v>
      </c>
      <c r="C31">
        <v>120</v>
      </c>
    </row>
    <row r="32" spans="1:4">
      <c r="A32" t="s">
        <v>68</v>
      </c>
      <c r="B32" s="3">
        <v>44136</v>
      </c>
      <c r="C32">
        <v>60</v>
      </c>
    </row>
    <row r="33" spans="1:4">
      <c r="A33" t="s">
        <v>69</v>
      </c>
      <c r="B33" s="3">
        <v>44136</v>
      </c>
      <c r="C33">
        <v>60</v>
      </c>
    </row>
    <row r="34" spans="1:4">
      <c r="A34" t="s">
        <v>73</v>
      </c>
      <c r="B34" s="3">
        <v>44141</v>
      </c>
      <c r="C34">
        <v>120</v>
      </c>
    </row>
    <row r="35" spans="1:4">
      <c r="A35" t="s">
        <v>73</v>
      </c>
      <c r="B35" s="3">
        <v>44113</v>
      </c>
      <c r="C35">
        <v>60</v>
      </c>
    </row>
    <row r="36" spans="1:4">
      <c r="A36" t="s">
        <v>71</v>
      </c>
      <c r="B36" s="3">
        <v>44145</v>
      </c>
      <c r="C36">
        <v>60</v>
      </c>
    </row>
    <row r="37" spans="1:4">
      <c r="A37" t="s">
        <v>90</v>
      </c>
      <c r="B37" s="3">
        <v>44147</v>
      </c>
      <c r="C37">
        <v>180</v>
      </c>
    </row>
    <row r="38" spans="1:4">
      <c r="A38" t="s">
        <v>91</v>
      </c>
      <c r="B38" s="3">
        <v>44147</v>
      </c>
      <c r="C38">
        <v>180</v>
      </c>
    </row>
    <row r="39" spans="1:4">
      <c r="A39" t="s">
        <v>92</v>
      </c>
      <c r="B39" s="3">
        <v>44148</v>
      </c>
      <c r="C39">
        <v>70</v>
      </c>
    </row>
    <row r="40" spans="1:4">
      <c r="A40" t="s">
        <v>93</v>
      </c>
      <c r="B40" s="3">
        <v>44148</v>
      </c>
      <c r="C40">
        <v>330</v>
      </c>
      <c r="D40" t="s">
        <v>94</v>
      </c>
    </row>
    <row r="41" spans="1:4">
      <c r="A41" t="s">
        <v>105</v>
      </c>
      <c r="B41" s="3">
        <v>44149</v>
      </c>
      <c r="C41">
        <v>60</v>
      </c>
      <c r="D41" t="s">
        <v>105</v>
      </c>
    </row>
    <row r="42" spans="1:4">
      <c r="A42" t="s">
        <v>118</v>
      </c>
      <c r="B42" s="3">
        <v>44151</v>
      </c>
      <c r="C42">
        <v>210</v>
      </c>
    </row>
    <row r="43" spans="1:4">
      <c r="A43" t="s">
        <v>119</v>
      </c>
      <c r="B43" s="3">
        <v>44152</v>
      </c>
      <c r="C43">
        <v>60</v>
      </c>
      <c r="D43" t="s">
        <v>120</v>
      </c>
    </row>
    <row r="44" spans="1:4">
      <c r="A44" t="s">
        <v>123</v>
      </c>
      <c r="B44" s="3">
        <v>44153</v>
      </c>
      <c r="C44">
        <v>60</v>
      </c>
      <c r="D44" t="s">
        <v>124</v>
      </c>
    </row>
    <row r="45" spans="1:4">
      <c r="A45" t="s">
        <v>125</v>
      </c>
      <c r="B45" s="3">
        <v>44153</v>
      </c>
      <c r="C45">
        <v>80</v>
      </c>
      <c r="D45" t="s">
        <v>126</v>
      </c>
    </row>
    <row r="46" spans="1:4">
      <c r="A46" s="2" t="s">
        <v>31</v>
      </c>
      <c r="B46" s="10">
        <v>44154</v>
      </c>
      <c r="C46" s="2">
        <v>210</v>
      </c>
      <c r="D46" s="2"/>
    </row>
  </sheetData>
  <mergeCells count="1">
    <mergeCell ref="A1:D1"/>
  </mergeCells>
  <pageMargins left="0.7" right="0.625" top="0.75" bottom="0.75" header="0.3" footer="0.3"/>
  <pageSetup orientation="landscape" r:id="rId1"/>
  <headerFooter>
    <oddHeader>&amp;RICT.M1KBS</oddHeader>
    <oddFooter>&amp;C&amp;P/&amp;N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C60"/>
  <sheetViews>
    <sheetView tabSelected="1" showWhiteSpace="0" view="pageLayout" topLeftCell="A40" workbookViewId="0">
      <selection activeCell="C44" sqref="C44"/>
    </sheetView>
  </sheetViews>
  <sheetFormatPr defaultColWidth="0" defaultRowHeight="15"/>
  <cols>
    <col min="1" max="1" width="39.140625" customWidth="1"/>
    <col min="2" max="2" width="12.42578125" customWidth="1"/>
    <col min="3" max="3" width="23.140625" customWidth="1"/>
    <col min="4" max="4" width="50.28515625" customWidth="1"/>
    <col min="5" max="16383" width="9.140625" hidden="1"/>
    <col min="16384" max="16384" width="0.140625" hidden="1" customWidth="1"/>
  </cols>
  <sheetData>
    <row r="1" spans="1:4" ht="26.25">
      <c r="A1" s="11" t="s">
        <v>0</v>
      </c>
      <c r="B1" s="12"/>
      <c r="C1" s="12"/>
      <c r="D1" s="12"/>
    </row>
    <row r="2" spans="1:4">
      <c r="A2" s="1" t="s">
        <v>8</v>
      </c>
      <c r="B2" t="s">
        <v>17</v>
      </c>
    </row>
    <row r="3" spans="1:4">
      <c r="A3" s="1" t="s">
        <v>6</v>
      </c>
      <c r="B3" t="s">
        <v>12</v>
      </c>
    </row>
    <row r="4" spans="1:4">
      <c r="A4" s="1" t="s">
        <v>7</v>
      </c>
      <c r="B4">
        <v>4</v>
      </c>
    </row>
    <row r="5" spans="1:4">
      <c r="A5" s="1"/>
    </row>
    <row r="6" spans="1:4">
      <c r="A6" s="1" t="s">
        <v>9</v>
      </c>
      <c r="B6">
        <f>SUM(C10:C154)/60</f>
        <v>68.583333333333329</v>
      </c>
      <c r="C6" t="s">
        <v>5</v>
      </c>
    </row>
    <row r="7" spans="1:4">
      <c r="A7" s="1" t="s">
        <v>10</v>
      </c>
      <c r="B7">
        <f>(2*3*28)-(SUM(C10:C154)/60)</f>
        <v>99.416666666666671</v>
      </c>
      <c r="C7" t="s">
        <v>5</v>
      </c>
    </row>
    <row r="8" spans="1:4">
      <c r="A8" s="1"/>
    </row>
    <row r="9" spans="1:4" ht="24.75" customHeight="1">
      <c r="A9" t="s">
        <v>1</v>
      </c>
      <c r="B9" t="s">
        <v>2</v>
      </c>
      <c r="C9" t="s">
        <v>4</v>
      </c>
      <c r="D9" t="s">
        <v>3</v>
      </c>
    </row>
    <row r="10" spans="1:4">
      <c r="A10" s="7" t="s">
        <v>13</v>
      </c>
      <c r="B10" s="3">
        <v>44090</v>
      </c>
      <c r="C10">
        <v>60</v>
      </c>
    </row>
    <row r="11" spans="1:4">
      <c r="A11" s="7" t="s">
        <v>14</v>
      </c>
      <c r="B11" s="3">
        <v>44090</v>
      </c>
      <c r="C11">
        <v>60</v>
      </c>
    </row>
    <row r="12" spans="1:4">
      <c r="A12" s="7" t="s">
        <v>15</v>
      </c>
      <c r="B12" s="3">
        <v>44095</v>
      </c>
      <c r="C12">
        <v>30</v>
      </c>
    </row>
    <row r="13" spans="1:4">
      <c r="A13" s="7" t="s">
        <v>16</v>
      </c>
      <c r="B13" s="3">
        <v>44095</v>
      </c>
      <c r="C13">
        <v>60</v>
      </c>
    </row>
    <row r="14" spans="1:4">
      <c r="A14" s="7" t="s">
        <v>26</v>
      </c>
      <c r="B14" s="3">
        <v>44097</v>
      </c>
      <c r="C14">
        <v>30</v>
      </c>
    </row>
    <row r="15" spans="1:4">
      <c r="A15" s="7" t="s">
        <v>27</v>
      </c>
      <c r="B15" s="3">
        <v>44097</v>
      </c>
      <c r="C15">
        <v>60</v>
      </c>
    </row>
    <row r="16" spans="1:4">
      <c r="A16" s="7" t="s">
        <v>25</v>
      </c>
      <c r="B16" s="3">
        <v>44098</v>
      </c>
      <c r="C16">
        <v>70</v>
      </c>
    </row>
    <row r="17" spans="1:4">
      <c r="A17" s="7" t="s">
        <v>31</v>
      </c>
      <c r="B17" s="8">
        <v>44104</v>
      </c>
      <c r="C17">
        <v>90</v>
      </c>
    </row>
    <row r="18" spans="1:4" ht="45">
      <c r="A18" s="7" t="s">
        <v>43</v>
      </c>
      <c r="B18" s="3">
        <v>44104</v>
      </c>
      <c r="C18">
        <v>15</v>
      </c>
      <c r="D18" s="6" t="s">
        <v>32</v>
      </c>
    </row>
    <row r="19" spans="1:4" ht="30">
      <c r="A19" s="7" t="s">
        <v>42</v>
      </c>
      <c r="B19" s="8" t="s">
        <v>134</v>
      </c>
      <c r="C19">
        <v>15</v>
      </c>
      <c r="D19" s="7" t="s">
        <v>41</v>
      </c>
    </row>
    <row r="20" spans="1:4">
      <c r="A20" s="9" t="s">
        <v>44</v>
      </c>
      <c r="B20" s="8">
        <v>44105</v>
      </c>
      <c r="C20">
        <v>30</v>
      </c>
      <c r="D20" t="s">
        <v>45</v>
      </c>
    </row>
    <row r="21" spans="1:4">
      <c r="A21" s="7" t="s">
        <v>38</v>
      </c>
      <c r="B21" s="8">
        <v>44105</v>
      </c>
      <c r="C21">
        <v>30</v>
      </c>
    </row>
    <row r="22" spans="1:4">
      <c r="A22" s="7" t="s">
        <v>39</v>
      </c>
      <c r="B22" s="8">
        <v>44106</v>
      </c>
      <c r="C22">
        <v>60</v>
      </c>
    </row>
    <row r="23" spans="1:4">
      <c r="A23" s="7" t="s">
        <v>25</v>
      </c>
      <c r="B23" s="3">
        <v>44106</v>
      </c>
      <c r="C23">
        <v>15</v>
      </c>
    </row>
    <row r="24" spans="1:4">
      <c r="A24" s="7"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49</v>
      </c>
      <c r="B29" s="3">
        <v>44116</v>
      </c>
      <c r="C29">
        <v>150</v>
      </c>
      <c r="D29" t="s">
        <v>50</v>
      </c>
    </row>
    <row r="30" spans="1:4">
      <c r="A30" t="s">
        <v>49</v>
      </c>
      <c r="B30" s="3">
        <v>44117</v>
      </c>
      <c r="C30">
        <v>50</v>
      </c>
    </row>
    <row r="31" spans="1:4">
      <c r="A31" t="s">
        <v>40</v>
      </c>
      <c r="B31" s="3">
        <v>44117</v>
      </c>
      <c r="C31">
        <v>5</v>
      </c>
    </row>
    <row r="32" spans="1:4">
      <c r="A32" t="s">
        <v>30</v>
      </c>
      <c r="B32" s="3">
        <v>44125</v>
      </c>
      <c r="C32">
        <v>60</v>
      </c>
      <c r="D32" t="s">
        <v>57</v>
      </c>
    </row>
    <row r="33" spans="1:4">
      <c r="A33" t="s">
        <v>59</v>
      </c>
      <c r="B33" s="3">
        <v>44126</v>
      </c>
      <c r="C33">
        <v>195</v>
      </c>
      <c r="D33" t="s">
        <v>60</v>
      </c>
    </row>
    <row r="34" spans="1:4" ht="30">
      <c r="A34" t="s">
        <v>61</v>
      </c>
      <c r="B34" s="3">
        <v>44127</v>
      </c>
      <c r="C34">
        <v>275</v>
      </c>
      <c r="D34" s="7" t="s">
        <v>66</v>
      </c>
    </row>
    <row r="35" spans="1:4">
      <c r="A35" t="s">
        <v>65</v>
      </c>
      <c r="B35" s="3">
        <v>44127</v>
      </c>
      <c r="C35">
        <v>60</v>
      </c>
      <c r="D35" t="s">
        <v>65</v>
      </c>
    </row>
    <row r="36" spans="1:4">
      <c r="A36" t="s">
        <v>62</v>
      </c>
      <c r="B36" s="3">
        <v>44130</v>
      </c>
      <c r="C36">
        <v>30</v>
      </c>
      <c r="D36" t="s">
        <v>63</v>
      </c>
    </row>
    <row r="37" spans="1:4">
      <c r="A37" t="s">
        <v>30</v>
      </c>
      <c r="B37" s="3">
        <v>44132</v>
      </c>
      <c r="C37">
        <v>60</v>
      </c>
    </row>
    <row r="38" spans="1:4">
      <c r="A38" t="s">
        <v>62</v>
      </c>
      <c r="B38" s="3">
        <v>44134</v>
      </c>
      <c r="C38">
        <v>120</v>
      </c>
      <c r="D38" t="s">
        <v>64</v>
      </c>
    </row>
    <row r="39" spans="1:4">
      <c r="A39" t="s">
        <v>67</v>
      </c>
      <c r="B39" s="3">
        <v>44134</v>
      </c>
      <c r="C39">
        <v>120</v>
      </c>
    </row>
    <row r="40" spans="1:4">
      <c r="A40" t="s">
        <v>70</v>
      </c>
      <c r="B40" s="3">
        <v>44136</v>
      </c>
      <c r="C40">
        <v>45</v>
      </c>
    </row>
    <row r="41" spans="1:4">
      <c r="A41" t="s">
        <v>73</v>
      </c>
      <c r="B41" s="3">
        <v>44141</v>
      </c>
      <c r="C41">
        <v>120</v>
      </c>
      <c r="D41" t="s">
        <v>74</v>
      </c>
    </row>
    <row r="42" spans="1:4">
      <c r="A42" t="s">
        <v>73</v>
      </c>
      <c r="B42" s="3">
        <v>44144</v>
      </c>
      <c r="C42">
        <v>60</v>
      </c>
      <c r="D42" t="s">
        <v>75</v>
      </c>
    </row>
    <row r="43" spans="1:4">
      <c r="A43" t="s">
        <v>71</v>
      </c>
      <c r="B43" s="3">
        <v>44145</v>
      </c>
      <c r="C43">
        <v>60</v>
      </c>
      <c r="D43" t="s">
        <v>72</v>
      </c>
    </row>
    <row r="44" spans="1:4">
      <c r="A44" t="s">
        <v>76</v>
      </c>
      <c r="B44" s="3">
        <v>44145</v>
      </c>
      <c r="C44">
        <v>180</v>
      </c>
      <c r="D44" t="s">
        <v>77</v>
      </c>
    </row>
    <row r="45" spans="1:4">
      <c r="A45" s="2" t="s">
        <v>80</v>
      </c>
      <c r="B45" s="10">
        <v>44146</v>
      </c>
      <c r="C45" s="2">
        <v>120</v>
      </c>
      <c r="D45" t="s">
        <v>81</v>
      </c>
    </row>
    <row r="46" spans="1:4">
      <c r="A46" s="2" t="s">
        <v>84</v>
      </c>
      <c r="B46" s="10">
        <v>44146</v>
      </c>
      <c r="C46" s="2">
        <v>60</v>
      </c>
      <c r="D46" s="2" t="s">
        <v>85</v>
      </c>
    </row>
    <row r="47" spans="1:4">
      <c r="A47" t="s">
        <v>30</v>
      </c>
      <c r="B47" s="3">
        <v>44147</v>
      </c>
      <c r="C47">
        <v>45</v>
      </c>
    </row>
    <row r="48" spans="1:4">
      <c r="A48" t="s">
        <v>97</v>
      </c>
      <c r="B48" s="3">
        <v>44148</v>
      </c>
      <c r="C48">
        <v>120</v>
      </c>
      <c r="D48" t="s">
        <v>94</v>
      </c>
    </row>
    <row r="49" spans="1:4">
      <c r="A49" t="s">
        <v>95</v>
      </c>
      <c r="B49" s="3">
        <v>44148</v>
      </c>
      <c r="C49">
        <v>240</v>
      </c>
      <c r="D49" t="s">
        <v>96</v>
      </c>
    </row>
    <row r="50" spans="1:4">
      <c r="A50" t="s">
        <v>101</v>
      </c>
      <c r="B50" s="3">
        <v>44149</v>
      </c>
      <c r="C50">
        <v>60</v>
      </c>
      <c r="D50" t="s">
        <v>102</v>
      </c>
    </row>
    <row r="51" spans="1:4">
      <c r="A51" t="s">
        <v>99</v>
      </c>
      <c r="B51" s="3">
        <v>44149</v>
      </c>
      <c r="C51">
        <v>150</v>
      </c>
      <c r="D51" t="s">
        <v>100</v>
      </c>
    </row>
    <row r="52" spans="1:4">
      <c r="A52" t="s">
        <v>118</v>
      </c>
      <c r="B52" s="3">
        <v>44151</v>
      </c>
      <c r="C52">
        <v>210</v>
      </c>
    </row>
    <row r="53" spans="1:4">
      <c r="A53" t="s">
        <v>132</v>
      </c>
      <c r="B53" s="3">
        <v>44151</v>
      </c>
      <c r="C53">
        <v>30</v>
      </c>
      <c r="D53" t="s">
        <v>133</v>
      </c>
    </row>
    <row r="54" spans="1:4">
      <c r="A54" t="s">
        <v>119</v>
      </c>
      <c r="B54" s="3">
        <v>44152</v>
      </c>
      <c r="C54">
        <v>60</v>
      </c>
      <c r="D54" t="s">
        <v>120</v>
      </c>
    </row>
    <row r="55" spans="1:4">
      <c r="A55" t="s">
        <v>121</v>
      </c>
      <c r="B55" s="3">
        <v>44152</v>
      </c>
      <c r="C55">
        <v>120</v>
      </c>
      <c r="D55" t="s">
        <v>122</v>
      </c>
    </row>
    <row r="56" spans="1:4">
      <c r="A56" t="s">
        <v>123</v>
      </c>
      <c r="B56" s="3">
        <v>44153</v>
      </c>
      <c r="C56">
        <v>60</v>
      </c>
      <c r="D56" t="s">
        <v>124</v>
      </c>
    </row>
    <row r="57" spans="1:4">
      <c r="A57" t="s">
        <v>125</v>
      </c>
      <c r="B57" s="3">
        <v>44153</v>
      </c>
      <c r="C57">
        <v>80</v>
      </c>
      <c r="D57" t="s">
        <v>126</v>
      </c>
    </row>
    <row r="58" spans="1:4">
      <c r="A58" s="2" t="s">
        <v>31</v>
      </c>
      <c r="B58" s="10">
        <v>44154</v>
      </c>
      <c r="C58" s="2">
        <v>210</v>
      </c>
      <c r="D58" s="2"/>
    </row>
    <row r="59" spans="1:4">
      <c r="A59" t="s">
        <v>127</v>
      </c>
      <c r="B59" s="3">
        <v>44154</v>
      </c>
      <c r="C59">
        <v>20</v>
      </c>
      <c r="D59" t="s">
        <v>128</v>
      </c>
    </row>
    <row r="60" spans="1:4">
      <c r="A60" t="s">
        <v>129</v>
      </c>
      <c r="B60" s="3">
        <v>44154</v>
      </c>
      <c r="C60">
        <v>120</v>
      </c>
      <c r="D60" t="s">
        <v>130</v>
      </c>
    </row>
  </sheetData>
  <mergeCells count="1">
    <mergeCell ref="A1:D1"/>
  </mergeCells>
  <pageMargins left="0.7" right="0.625" top="0.75" bottom="1.0208333333333333" header="0.3" footer="0.3"/>
  <pageSetup orientation="portrait" r:id="rId1"/>
  <headerFooter>
    <oddHeader>&amp;CICT.M1KBS</oddHeader>
    <oddFooter>&amp;C&amp;P/&amp;N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46"/>
  <sheetViews>
    <sheetView view="pageLayout" topLeftCell="A20" workbookViewId="0">
      <selection activeCell="A43" sqref="A43:D43"/>
    </sheetView>
  </sheetViews>
  <sheetFormatPr defaultColWidth="0" defaultRowHeight="15"/>
  <cols>
    <col min="1" max="1" width="26.7109375" customWidth="1"/>
    <col min="2" max="2" width="11.140625" customWidth="1"/>
    <col min="3" max="3" width="21.42578125" customWidth="1"/>
    <col min="4" max="4" width="25.7109375" customWidth="1"/>
    <col min="5" max="16384" width="9.140625" hidden="1"/>
  </cols>
  <sheetData>
    <row r="1" spans="1:4" ht="26.25">
      <c r="A1" s="11" t="s">
        <v>0</v>
      </c>
      <c r="B1" s="12"/>
      <c r="C1" s="12"/>
      <c r="D1" s="12"/>
    </row>
    <row r="2" spans="1:4">
      <c r="A2" s="1" t="s">
        <v>8</v>
      </c>
      <c r="B2" t="s">
        <v>18</v>
      </c>
    </row>
    <row r="3" spans="1:4">
      <c r="A3" s="1" t="s">
        <v>6</v>
      </c>
      <c r="B3" t="s">
        <v>12</v>
      </c>
    </row>
    <row r="4" spans="1:4">
      <c r="A4" s="1" t="s">
        <v>7</v>
      </c>
      <c r="B4">
        <v>4</v>
      </c>
    </row>
    <row r="5" spans="1:4">
      <c r="A5" s="1"/>
    </row>
    <row r="6" spans="1:4">
      <c r="A6" s="1" t="s">
        <v>9</v>
      </c>
      <c r="B6">
        <f>SUM(C10:C152)/60</f>
        <v>46.666666666666664</v>
      </c>
      <c r="C6" t="s">
        <v>5</v>
      </c>
    </row>
    <row r="7" spans="1:4">
      <c r="A7" s="1" t="s">
        <v>10</v>
      </c>
      <c r="B7">
        <f>(2*3*28)-(SUM(C10:C152)/60)</f>
        <v>121.33333333333334</v>
      </c>
      <c r="C7" t="s">
        <v>5</v>
      </c>
    </row>
    <row r="8" spans="1:4">
      <c r="A8" s="1"/>
    </row>
    <row r="9" spans="1:4" ht="24.75" customHeight="1">
      <c r="A9" t="s">
        <v>1</v>
      </c>
      <c r="B9" t="s">
        <v>2</v>
      </c>
      <c r="C9" t="s">
        <v>4</v>
      </c>
      <c r="D9" t="s">
        <v>3</v>
      </c>
    </row>
    <row r="10" spans="1:4">
      <c r="A10" t="s">
        <v>20</v>
      </c>
      <c r="B10" s="3" t="s">
        <v>106</v>
      </c>
      <c r="C10">
        <v>60</v>
      </c>
    </row>
    <row r="11" spans="1:4">
      <c r="A11" s="4" t="s">
        <v>21</v>
      </c>
      <c r="B11" t="s">
        <v>106</v>
      </c>
      <c r="C11">
        <v>60</v>
      </c>
    </row>
    <row r="12" spans="1:4">
      <c r="A12" s="5" t="s">
        <v>22</v>
      </c>
      <c r="B12" t="s">
        <v>106</v>
      </c>
      <c r="C12">
        <v>60</v>
      </c>
    </row>
    <row r="13" spans="1:4">
      <c r="A13" t="s">
        <v>30</v>
      </c>
      <c r="B13" s="3" t="s">
        <v>107</v>
      </c>
      <c r="C13">
        <v>30</v>
      </c>
    </row>
    <row r="14" spans="1:4">
      <c r="A14" t="s">
        <v>29</v>
      </c>
      <c r="B14" s="3" t="s">
        <v>107</v>
      </c>
      <c r="C14">
        <v>30</v>
      </c>
    </row>
    <row r="15" spans="1:4">
      <c r="A15" t="s">
        <v>25</v>
      </c>
      <c r="B15" s="3" t="s">
        <v>108</v>
      </c>
      <c r="C15">
        <v>70</v>
      </c>
    </row>
    <row r="16" spans="1:4">
      <c r="A16" t="s">
        <v>34</v>
      </c>
      <c r="B16" s="3" t="s">
        <v>109</v>
      </c>
      <c r="C16">
        <v>40</v>
      </c>
    </row>
    <row r="17" spans="1:4">
      <c r="A17" t="s">
        <v>35</v>
      </c>
      <c r="B17" s="3" t="s">
        <v>109</v>
      </c>
      <c r="C17">
        <v>20</v>
      </c>
    </row>
    <row r="18" spans="1:4">
      <c r="A18" t="s">
        <v>36</v>
      </c>
      <c r="B18" s="3" t="s">
        <v>109</v>
      </c>
      <c r="C18">
        <v>20</v>
      </c>
    </row>
    <row r="19" spans="1:4">
      <c r="A19" t="s">
        <v>37</v>
      </c>
      <c r="B19" s="3" t="s">
        <v>109</v>
      </c>
      <c r="C19">
        <v>10</v>
      </c>
    </row>
    <row r="20" spans="1:4">
      <c r="A20" t="s">
        <v>38</v>
      </c>
      <c r="B20" s="3">
        <v>43840</v>
      </c>
      <c r="C20">
        <v>30</v>
      </c>
    </row>
    <row r="21" spans="1:4">
      <c r="A21" t="s">
        <v>39</v>
      </c>
      <c r="B21" s="3">
        <v>43871</v>
      </c>
      <c r="C21">
        <v>60</v>
      </c>
    </row>
    <row r="22" spans="1:4">
      <c r="A22" t="s">
        <v>25</v>
      </c>
      <c r="B22" s="3">
        <v>43871</v>
      </c>
      <c r="C22">
        <v>15</v>
      </c>
    </row>
    <row r="23" spans="1:4">
      <c r="A23" t="s">
        <v>40</v>
      </c>
      <c r="B23" s="3">
        <v>43871</v>
      </c>
      <c r="C23">
        <v>15</v>
      </c>
    </row>
    <row r="24" spans="1:4">
      <c r="A24" t="s">
        <v>48</v>
      </c>
      <c r="B24" s="3">
        <v>44053</v>
      </c>
      <c r="C24">
        <v>45</v>
      </c>
      <c r="D24" t="s">
        <v>47</v>
      </c>
    </row>
    <row r="25" spans="1:4">
      <c r="A25" t="s">
        <v>54</v>
      </c>
      <c r="B25" s="3">
        <v>44175</v>
      </c>
      <c r="C25">
        <v>45</v>
      </c>
      <c r="D25" t="s">
        <v>55</v>
      </c>
    </row>
    <row r="26" spans="1:4">
      <c r="A26" t="s">
        <v>54</v>
      </c>
      <c r="B26" s="3" t="s">
        <v>110</v>
      </c>
      <c r="C26">
        <v>40</v>
      </c>
      <c r="D26" t="s">
        <v>56</v>
      </c>
    </row>
    <row r="27" spans="1:4">
      <c r="A27" t="s">
        <v>30</v>
      </c>
      <c r="B27" s="3" t="s">
        <v>111</v>
      </c>
      <c r="C27">
        <v>60</v>
      </c>
      <c r="D27" t="s">
        <v>57</v>
      </c>
    </row>
    <row r="28" spans="1:4">
      <c r="A28" t="s">
        <v>59</v>
      </c>
      <c r="B28" s="3" t="s">
        <v>112</v>
      </c>
      <c r="C28">
        <v>195</v>
      </c>
      <c r="D28" t="s">
        <v>60</v>
      </c>
    </row>
    <row r="29" spans="1:4">
      <c r="A29" t="s">
        <v>61</v>
      </c>
      <c r="B29" s="3" t="s">
        <v>113</v>
      </c>
      <c r="C29">
        <v>275</v>
      </c>
    </row>
    <row r="30" spans="1:4">
      <c r="A30" t="s">
        <v>62</v>
      </c>
      <c r="B30" s="3" t="s">
        <v>114</v>
      </c>
      <c r="C30">
        <v>120</v>
      </c>
    </row>
    <row r="31" spans="1:4">
      <c r="A31" t="s">
        <v>67</v>
      </c>
      <c r="B31" s="3" t="s">
        <v>114</v>
      </c>
      <c r="C31">
        <v>120</v>
      </c>
    </row>
    <row r="32" spans="1:4">
      <c r="A32" t="s">
        <v>68</v>
      </c>
      <c r="B32" s="3">
        <v>43841</v>
      </c>
      <c r="C32">
        <v>60</v>
      </c>
    </row>
    <row r="33" spans="1:4">
      <c r="A33" t="s">
        <v>73</v>
      </c>
      <c r="B33" s="3">
        <v>43993</v>
      </c>
      <c r="C33">
        <v>120</v>
      </c>
      <c r="D33" t="s">
        <v>74</v>
      </c>
    </row>
    <row r="34" spans="1:4">
      <c r="A34" t="s">
        <v>73</v>
      </c>
      <c r="B34" s="3">
        <v>44085</v>
      </c>
      <c r="C34">
        <v>60</v>
      </c>
      <c r="D34" t="s">
        <v>75</v>
      </c>
    </row>
    <row r="35" spans="1:4">
      <c r="A35" t="s">
        <v>71</v>
      </c>
      <c r="B35" s="3">
        <v>44115</v>
      </c>
      <c r="C35">
        <v>60</v>
      </c>
      <c r="D35" t="s">
        <v>72</v>
      </c>
    </row>
    <row r="36" spans="1:4">
      <c r="A36" t="s">
        <v>80</v>
      </c>
      <c r="B36" s="3">
        <v>44146</v>
      </c>
      <c r="C36">
        <v>120</v>
      </c>
      <c r="D36" t="s">
        <v>81</v>
      </c>
    </row>
    <row r="37" spans="1:4">
      <c r="A37" t="s">
        <v>115</v>
      </c>
      <c r="B37" s="3">
        <v>44176</v>
      </c>
      <c r="C37">
        <v>180</v>
      </c>
    </row>
    <row r="38" spans="1:4">
      <c r="A38" t="s">
        <v>73</v>
      </c>
      <c r="B38" s="3" t="s">
        <v>116</v>
      </c>
      <c r="C38">
        <v>70</v>
      </c>
      <c r="D38" t="s">
        <v>98</v>
      </c>
    </row>
    <row r="39" spans="1:4">
      <c r="A39" t="s">
        <v>99</v>
      </c>
      <c r="B39" t="s">
        <v>117</v>
      </c>
      <c r="C39">
        <v>150</v>
      </c>
    </row>
    <row r="40" spans="1:4">
      <c r="A40" t="s">
        <v>118</v>
      </c>
      <c r="B40" s="3">
        <v>44151</v>
      </c>
      <c r="C40">
        <v>210</v>
      </c>
    </row>
    <row r="41" spans="1:4">
      <c r="A41" t="s">
        <v>123</v>
      </c>
      <c r="B41" s="3">
        <v>44153</v>
      </c>
      <c r="C41">
        <v>60</v>
      </c>
      <c r="D41" t="s">
        <v>124</v>
      </c>
    </row>
    <row r="42" spans="1:4">
      <c r="A42" t="s">
        <v>125</v>
      </c>
      <c r="B42" s="3">
        <v>44153</v>
      </c>
      <c r="C42">
        <v>80</v>
      </c>
      <c r="D42" t="s">
        <v>126</v>
      </c>
    </row>
    <row r="43" spans="1:4">
      <c r="A43" s="2" t="s">
        <v>31</v>
      </c>
      <c r="B43" s="10">
        <v>44154</v>
      </c>
      <c r="C43" s="2">
        <v>210</v>
      </c>
      <c r="D43" s="2"/>
    </row>
    <row r="45" spans="1:4">
      <c r="A45" s="2"/>
      <c r="B45" s="2"/>
      <c r="C45" s="2"/>
    </row>
    <row r="46" spans="1:4">
      <c r="A46" s="2"/>
      <c r="B46" s="2"/>
      <c r="C46" s="2"/>
      <c r="D46" s="2"/>
    </row>
  </sheetData>
  <mergeCells count="1">
    <mergeCell ref="A1:D1"/>
  </mergeCells>
  <phoneticPr fontId="2" type="noConversion"/>
  <pageMargins left="0.7" right="0.625" top="0.75" bottom="0.75" header="0.3" footer="0.3"/>
  <pageSetup orientation="portrait" r:id="rId1"/>
  <headerFooter>
    <oddHeader>&amp;RICT.M1KBS</oddHeader>
    <oddFooter>&amp;C&amp;P/&amp;N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FC55"/>
  <sheetViews>
    <sheetView showWhiteSpace="0" view="pageLayout" topLeftCell="A31" workbookViewId="0">
      <selection activeCell="C59" sqref="C59"/>
    </sheetView>
  </sheetViews>
  <sheetFormatPr defaultColWidth="9.140625" defaultRowHeight="15"/>
  <cols>
    <col min="1" max="1" width="29.140625" customWidth="1"/>
    <col min="2" max="2" width="14.7109375" customWidth="1"/>
    <col min="3" max="3" width="21.42578125" customWidth="1"/>
    <col min="4" max="4" width="35.7109375" customWidth="1"/>
    <col min="5" max="16383" width="0" hidden="1" customWidth="1"/>
    <col min="16384" max="16384" width="7.42578125" hidden="1" customWidth="1"/>
  </cols>
  <sheetData>
    <row r="1" spans="1:4" ht="26.25">
      <c r="A1" s="11" t="s">
        <v>0</v>
      </c>
      <c r="B1" s="12"/>
      <c r="C1" s="12"/>
      <c r="D1" s="12"/>
    </row>
    <row r="2" spans="1:4">
      <c r="A2" s="1" t="s">
        <v>8</v>
      </c>
      <c r="B2" t="s">
        <v>11</v>
      </c>
    </row>
    <row r="3" spans="1:4">
      <c r="A3" s="1" t="s">
        <v>6</v>
      </c>
      <c r="B3" t="s">
        <v>12</v>
      </c>
    </row>
    <row r="4" spans="1:4">
      <c r="A4" s="1" t="s">
        <v>7</v>
      </c>
      <c r="B4">
        <v>4</v>
      </c>
    </row>
    <row r="5" spans="1:4">
      <c r="A5" s="1"/>
    </row>
    <row r="6" spans="1:4">
      <c r="A6" s="1" t="s">
        <v>9</v>
      </c>
      <c r="B6">
        <f>SUM(C10:C152)/60</f>
        <v>58</v>
      </c>
      <c r="C6" t="s">
        <v>5</v>
      </c>
    </row>
    <row r="7" spans="1:4">
      <c r="A7" s="1" t="s">
        <v>10</v>
      </c>
      <c r="B7">
        <f>(2*3*28)-(SUM(C10:C152)/60)</f>
        <v>110</v>
      </c>
      <c r="C7" t="s">
        <v>5</v>
      </c>
    </row>
    <row r="8" spans="1:4">
      <c r="A8" s="1"/>
    </row>
    <row r="9" spans="1:4" ht="24.75" customHeight="1">
      <c r="A9" t="s">
        <v>1</v>
      </c>
      <c r="B9" t="s">
        <v>2</v>
      </c>
      <c r="C9" t="s">
        <v>4</v>
      </c>
      <c r="D9" t="s">
        <v>3</v>
      </c>
    </row>
    <row r="10" spans="1:4">
      <c r="A10" t="s">
        <v>28</v>
      </c>
      <c r="B10" s="3">
        <v>44090</v>
      </c>
      <c r="C10">
        <v>60</v>
      </c>
    </row>
    <row r="11" spans="1:4">
      <c r="A11" t="s">
        <v>14</v>
      </c>
      <c r="B11" s="3">
        <v>44090</v>
      </c>
      <c r="C11">
        <v>60</v>
      </c>
    </row>
    <row r="12" spans="1:4">
      <c r="A12" t="s">
        <v>15</v>
      </c>
      <c r="B12" s="3">
        <v>44095</v>
      </c>
      <c r="C12">
        <v>30</v>
      </c>
    </row>
    <row r="13" spans="1:4">
      <c r="A13" t="s">
        <v>23</v>
      </c>
      <c r="B13" s="3">
        <v>44095</v>
      </c>
      <c r="C13">
        <v>120</v>
      </c>
    </row>
    <row r="14" spans="1:4">
      <c r="A14" t="s">
        <v>30</v>
      </c>
      <c r="B14" s="3">
        <v>44097</v>
      </c>
      <c r="C14">
        <v>30</v>
      </c>
    </row>
    <row r="15" spans="1:4">
      <c r="A15" t="s">
        <v>29</v>
      </c>
      <c r="B15" s="3">
        <v>44097</v>
      </c>
      <c r="C15">
        <v>30</v>
      </c>
    </row>
    <row r="16" spans="1:4">
      <c r="A16" t="s">
        <v>25</v>
      </c>
      <c r="B16" s="3">
        <v>44098</v>
      </c>
      <c r="C16">
        <v>70</v>
      </c>
    </row>
    <row r="17" spans="1:4">
      <c r="A17" t="s">
        <v>34</v>
      </c>
      <c r="B17" s="3">
        <v>44104</v>
      </c>
      <c r="C17">
        <v>40</v>
      </c>
    </row>
    <row r="18" spans="1:4">
      <c r="A18" t="s">
        <v>35</v>
      </c>
      <c r="B18" s="3">
        <v>44104</v>
      </c>
      <c r="C18">
        <v>20</v>
      </c>
    </row>
    <row r="19" spans="1:4">
      <c r="A19" t="s">
        <v>36</v>
      </c>
      <c r="B19" s="3">
        <v>44104</v>
      </c>
      <c r="C19">
        <v>20</v>
      </c>
    </row>
    <row r="20" spans="1:4">
      <c r="A20" t="s">
        <v>37</v>
      </c>
      <c r="B20" s="3">
        <v>44104</v>
      </c>
      <c r="C20">
        <v>10</v>
      </c>
    </row>
    <row r="21" spans="1:4">
      <c r="A21" t="s">
        <v>38</v>
      </c>
      <c r="B21" s="3">
        <v>44105</v>
      </c>
      <c r="C21">
        <v>30</v>
      </c>
    </row>
    <row r="22" spans="1:4">
      <c r="A22" t="s">
        <v>39</v>
      </c>
      <c r="B22" s="3">
        <v>44106</v>
      </c>
      <c r="C22">
        <v>60</v>
      </c>
    </row>
    <row r="23" spans="1:4">
      <c r="A23" t="s">
        <v>25</v>
      </c>
      <c r="B23" s="3">
        <v>44106</v>
      </c>
      <c r="C23">
        <v>15</v>
      </c>
    </row>
    <row r="24" spans="1:4">
      <c r="A24"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54</v>
      </c>
      <c r="B29" s="3">
        <v>44116</v>
      </c>
      <c r="C29">
        <v>45</v>
      </c>
      <c r="D29" t="s">
        <v>55</v>
      </c>
    </row>
    <row r="30" spans="1:4">
      <c r="A30" t="s">
        <v>54</v>
      </c>
      <c r="B30" s="3">
        <v>44117</v>
      </c>
      <c r="C30">
        <v>40</v>
      </c>
      <c r="D30" t="s">
        <v>56</v>
      </c>
    </row>
    <row r="31" spans="1:4">
      <c r="A31" t="s">
        <v>40</v>
      </c>
      <c r="B31" s="3">
        <v>44117</v>
      </c>
      <c r="C31">
        <v>5</v>
      </c>
    </row>
    <row r="32" spans="1:4">
      <c r="A32" t="s">
        <v>30</v>
      </c>
      <c r="B32" s="3">
        <v>44125</v>
      </c>
      <c r="C32">
        <v>60</v>
      </c>
      <c r="D32" t="s">
        <v>57</v>
      </c>
    </row>
    <row r="33" spans="1:4">
      <c r="A33" t="s">
        <v>59</v>
      </c>
      <c r="B33" s="3">
        <v>44126</v>
      </c>
      <c r="C33">
        <v>195</v>
      </c>
      <c r="D33" t="s">
        <v>60</v>
      </c>
    </row>
    <row r="34" spans="1:4">
      <c r="A34" t="s">
        <v>61</v>
      </c>
      <c r="B34" s="3">
        <v>44127</v>
      </c>
      <c r="C34">
        <v>275</v>
      </c>
    </row>
    <row r="35" spans="1:4">
      <c r="A35" t="s">
        <v>62</v>
      </c>
      <c r="B35" s="3">
        <v>44130</v>
      </c>
      <c r="C35">
        <v>30</v>
      </c>
      <c r="D35" t="s">
        <v>63</v>
      </c>
    </row>
    <row r="36" spans="1:4">
      <c r="A36" t="s">
        <v>30</v>
      </c>
      <c r="B36" s="3">
        <v>44132</v>
      </c>
      <c r="C36">
        <v>60</v>
      </c>
    </row>
    <row r="37" spans="1:4">
      <c r="A37" t="s">
        <v>62</v>
      </c>
      <c r="B37" s="3">
        <v>44134</v>
      </c>
      <c r="C37">
        <v>120</v>
      </c>
      <c r="D37" t="s">
        <v>64</v>
      </c>
    </row>
    <row r="38" spans="1:4">
      <c r="A38" t="s">
        <v>67</v>
      </c>
      <c r="B38" s="3">
        <v>44134</v>
      </c>
      <c r="C38">
        <v>120</v>
      </c>
    </row>
    <row r="39" spans="1:4">
      <c r="A39" t="s">
        <v>68</v>
      </c>
      <c r="B39" s="3">
        <v>44136</v>
      </c>
      <c r="C39">
        <v>60</v>
      </c>
    </row>
    <row r="40" spans="1:4">
      <c r="A40" t="s">
        <v>69</v>
      </c>
      <c r="B40" s="3">
        <v>44136</v>
      </c>
      <c r="C40">
        <v>60</v>
      </c>
    </row>
    <row r="41" spans="1:4">
      <c r="A41" t="s">
        <v>73</v>
      </c>
      <c r="B41" s="3">
        <v>44141</v>
      </c>
      <c r="C41">
        <v>120</v>
      </c>
      <c r="D41" t="s">
        <v>74</v>
      </c>
    </row>
    <row r="42" spans="1:4">
      <c r="A42" t="s">
        <v>73</v>
      </c>
      <c r="B42" s="3">
        <v>44113</v>
      </c>
      <c r="C42">
        <v>60</v>
      </c>
      <c r="D42" t="s">
        <v>75</v>
      </c>
    </row>
    <row r="43" spans="1:4">
      <c r="A43" t="s">
        <v>71</v>
      </c>
      <c r="B43" s="3">
        <v>44145</v>
      </c>
      <c r="C43">
        <v>60</v>
      </c>
      <c r="D43" t="s">
        <v>72</v>
      </c>
    </row>
    <row r="44" spans="1:4">
      <c r="A44" t="s">
        <v>78</v>
      </c>
      <c r="B44" s="3">
        <v>44145</v>
      </c>
      <c r="C44">
        <v>150</v>
      </c>
      <c r="D44" t="s">
        <v>79</v>
      </c>
    </row>
    <row r="45" spans="1:4">
      <c r="A45" s="2" t="s">
        <v>80</v>
      </c>
      <c r="B45" s="10">
        <v>44146</v>
      </c>
      <c r="C45" s="2">
        <v>120</v>
      </c>
      <c r="D45" t="s">
        <v>81</v>
      </c>
    </row>
    <row r="46" spans="1:4">
      <c r="A46" s="2" t="s">
        <v>82</v>
      </c>
      <c r="B46" s="10">
        <v>44146</v>
      </c>
      <c r="C46" s="2">
        <v>60</v>
      </c>
      <c r="D46" s="2" t="s">
        <v>83</v>
      </c>
    </row>
    <row r="47" spans="1:4">
      <c r="A47" t="s">
        <v>86</v>
      </c>
      <c r="B47" s="3">
        <v>44147</v>
      </c>
      <c r="C47">
        <v>45</v>
      </c>
      <c r="D47" t="s">
        <v>87</v>
      </c>
    </row>
    <row r="48" spans="1:4">
      <c r="A48" t="s">
        <v>88</v>
      </c>
      <c r="B48" s="3">
        <v>44147</v>
      </c>
      <c r="C48">
        <v>195</v>
      </c>
      <c r="D48" t="s">
        <v>89</v>
      </c>
    </row>
    <row r="49" spans="1:4">
      <c r="A49" t="s">
        <v>73</v>
      </c>
      <c r="B49" s="3">
        <v>44148</v>
      </c>
      <c r="C49">
        <v>70</v>
      </c>
      <c r="D49" t="s">
        <v>98</v>
      </c>
    </row>
    <row r="50" spans="1:4">
      <c r="A50" t="s">
        <v>97</v>
      </c>
      <c r="B50" s="3">
        <v>44148</v>
      </c>
      <c r="C50">
        <v>120</v>
      </c>
      <c r="D50" t="s">
        <v>94</v>
      </c>
    </row>
    <row r="51" spans="1:4">
      <c r="A51" t="s">
        <v>118</v>
      </c>
      <c r="B51" s="3">
        <v>44151</v>
      </c>
      <c r="C51">
        <v>210</v>
      </c>
    </row>
    <row r="52" spans="1:4">
      <c r="A52" t="s">
        <v>119</v>
      </c>
      <c r="B52" s="3">
        <v>44152</v>
      </c>
      <c r="C52">
        <v>60</v>
      </c>
      <c r="D52" t="s">
        <v>120</v>
      </c>
    </row>
    <row r="53" spans="1:4">
      <c r="A53" t="s">
        <v>123</v>
      </c>
      <c r="B53" s="3">
        <v>44153</v>
      </c>
      <c r="C53">
        <v>60</v>
      </c>
      <c r="D53" t="s">
        <v>124</v>
      </c>
    </row>
    <row r="54" spans="1:4">
      <c r="A54" t="s">
        <v>125</v>
      </c>
      <c r="B54" s="3">
        <v>44153</v>
      </c>
      <c r="C54">
        <v>80</v>
      </c>
      <c r="D54" t="s">
        <v>126</v>
      </c>
    </row>
    <row r="55" spans="1:4">
      <c r="A55" s="2" t="s">
        <v>31</v>
      </c>
      <c r="B55" s="10">
        <v>44154</v>
      </c>
      <c r="C55" s="2">
        <v>210</v>
      </c>
      <c r="D55" s="2"/>
    </row>
  </sheetData>
  <mergeCells count="1">
    <mergeCell ref="A1:D1"/>
  </mergeCells>
  <phoneticPr fontId="2" type="noConversion"/>
  <pageMargins left="0.7" right="0.625" top="0.75" bottom="0.75" header="0.3" footer="0.3"/>
  <pageSetup orientation="portrait" r:id="rId1"/>
  <headerFooter>
    <oddHeader>&amp;RICT.P.KBS</oddHeader>
    <oddFooter>&amp;C&amp;P/&amp;N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_Flow_SignoffStatus xmlns="e7647ff1-e2f7-42a1-a68c-3c96587cf758" xsi:nil="true"/>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3" ma:contentTypeDescription="Een nieuw document maken." ma:contentTypeScope="" ma:versionID="e39e5be6c3b6c984bf8187e86b359ac0">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4ced390a3fc2668719c5d57d8ce08db4"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41D7108-AF27-4EE7-8B56-8DE5736E6E29}">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7647ff1-e2f7-42a1-a68c-3c96587cf758"/>
    <ds:schemaRef ds:uri="7178be8b-d0ef-4995-97d9-396f4bad9a56"/>
    <ds:schemaRef ds:uri="http://www.w3.org/XML/1998/namespace"/>
    <ds:schemaRef ds:uri="http://purl.org/dc/dcmitype/"/>
    <ds:schemaRef ds:uri="http://schemas.microsoft.com/sharepoint/v3"/>
  </ds:schemaRefs>
</ds:datastoreItem>
</file>

<file path=customXml/itemProps2.xml><?xml version="1.0" encoding="utf-8"?>
<ds:datastoreItem xmlns:ds="http://schemas.openxmlformats.org/officeDocument/2006/customXml" ds:itemID="{7CC37EE7-F303-4AA4-9912-15E2B786CD45}">
  <ds:schemaRefs>
    <ds:schemaRef ds:uri="http://schemas.microsoft.com/sharepoint/v3/contenttype/forms"/>
  </ds:schemaRefs>
</ds:datastoreItem>
</file>

<file path=customXml/itemProps3.xml><?xml version="1.0" encoding="utf-8"?>
<ds:datastoreItem xmlns:ds="http://schemas.openxmlformats.org/officeDocument/2006/customXml" ds:itemID="{1FAC8759-EB35-489F-BF7F-6A43D48E2D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P1 - Anastasia</vt:lpstr>
      <vt:lpstr>P2 - Jan Willem</vt:lpstr>
      <vt:lpstr>P3 - Ivar</vt:lpstr>
      <vt:lpstr>P4 - Roy</vt:lpstr>
      <vt:lpstr>P5 - Jasper</vt:lpstr>
      <vt:lpstr>'P1 - Anastasia'!Print_Area</vt:lpstr>
      <vt:lpstr>'P2 - Jan Willem'!Print_Area</vt:lpstr>
      <vt:lpstr>'P3 - Ivar'!Print_Area</vt:lpstr>
      <vt:lpstr>'P4 - Roy'!Print_Area</vt:lpstr>
      <vt:lpstr>'P5 - Jasper'!Print_Area</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Cijsouw</dc:creator>
  <cp:lastModifiedBy>Devilbat</cp:lastModifiedBy>
  <cp:lastPrinted>2009-11-14T15:12:21Z</cp:lastPrinted>
  <dcterms:created xsi:type="dcterms:W3CDTF">2009-11-13T13:19:39Z</dcterms:created>
  <dcterms:modified xsi:type="dcterms:W3CDTF">2020-11-20T11:17:49Z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ies>
</file>