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s\nerdygadgets\Documenten\"/>
    </mc:Choice>
  </mc:AlternateContent>
  <xr:revisionPtr revIDLastSave="0" documentId="13_ncr:1_{8CA08533-F1FC-41C5-B185-9833E87F2345}" xr6:coauthVersionLast="45" xr6:coauthVersionMax="45" xr10:uidLastSave="{00000000-0000-0000-0000-000000000000}"/>
  <bookViews>
    <workbookView xWindow="-25320" yWindow="-1680" windowWidth="25440" windowHeight="15540" activeTab="3" xr2:uid="{00000000-000D-0000-FFFF-FFFF00000000}"/>
  </bookViews>
  <sheets>
    <sheet name="P1 - Jeremy" sheetId="7" r:id="rId1"/>
    <sheet name="P2 - Jan Willem" sheetId="8" r:id="rId2"/>
    <sheet name="P3 - Gijs" sheetId="9" r:id="rId3"/>
    <sheet name="P4 - Ivar" sheetId="10" r:id="rId4"/>
    <sheet name="P5 - Roy" sheetId="11" r:id="rId5"/>
    <sheet name="P6 - Jasper" sheetId="6" r:id="rId6"/>
  </sheets>
  <definedNames>
    <definedName name="_xlnm.Print_Area" localSheetId="0">'P1 - Jeremy'!$A$1:$D$47</definedName>
    <definedName name="_xlnm.Print_Area" localSheetId="1">'P2 - Jan Willem'!$A$1:$D$47</definedName>
    <definedName name="_xlnm.Print_Area" localSheetId="2">'P3 - Gijs'!$A$1:$D$47</definedName>
    <definedName name="_xlnm.Print_Area" localSheetId="3">'P4 - Ivar'!$A$1:$D$47</definedName>
    <definedName name="_xlnm.Print_Area" localSheetId="4">'P5 - Roy'!$A$1:$D$47</definedName>
    <definedName name="_xlnm.Print_Area" localSheetId="5">'P6 - Jasper'!$A$1:$D$47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0" l="1"/>
  <c r="B6" i="10"/>
  <c r="B7" i="6" l="1"/>
  <c r="B7" i="11"/>
  <c r="B7" i="9"/>
  <c r="B7" i="8"/>
  <c r="B7" i="7"/>
  <c r="B6" i="11" l="1"/>
  <c r="B6" i="9"/>
  <c r="B6" i="8"/>
  <c r="B6" i="7"/>
  <c r="B6" i="6"/>
</calcChain>
</file>

<file path=xl/sharedStrings.xml><?xml version="1.0" encoding="utf-8"?>
<sst xmlns="http://schemas.openxmlformats.org/spreadsheetml/2006/main" count="221" uniqueCount="70">
  <si>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</si>
  <si>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</si>
  <si>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</si>
  <si>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</si>
  <si>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</si>
  <si>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</si>
  <si>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</si>
  <si>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</si>
  <si>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</si>
  <si>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</si>
  <si>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</si>
  <si>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Jasper in 't Veld</t>
  </si>
  <si>
    <t>ICTM1n</t>
  </si>
  <si>
    <t>Inleiding KSB</t>
  </si>
  <si>
    <t>Github werkend gekregen</t>
  </si>
  <si>
    <t>Vragen verzonnen</t>
  </si>
  <si>
    <t>Github geholpen Roy</t>
  </si>
  <si>
    <t>Ivar Post</t>
  </si>
  <si>
    <t>Roy Schottert</t>
  </si>
  <si>
    <t>Jan Willem Grimme</t>
  </si>
  <si>
    <t>Inleiding project KBS</t>
  </si>
  <si>
    <t>16 sep. 20</t>
  </si>
  <si>
    <t>afspraken maken en beginnen projectplan</t>
  </si>
  <si>
    <t>Webshop installeren en logo maken</t>
  </si>
  <si>
    <t>Helpen Github werkend krijgen</t>
  </si>
  <si>
    <t>Jeremy</t>
  </si>
  <si>
    <t>Vermeulen</t>
  </si>
  <si>
    <t>Requirements verwerkt</t>
  </si>
  <si>
    <t>Sales geïnterviewd</t>
  </si>
  <si>
    <t>KSB op locatie</t>
  </si>
  <si>
    <t>Inleiding KBS</t>
  </si>
  <si>
    <t>Interview hoofd-sales</t>
  </si>
  <si>
    <t>Les KBS</t>
  </si>
  <si>
    <t>KBS op locatie</t>
  </si>
  <si>
    <t>Afspraken voor donderdag en vrijdag gemaakt. Donderdag: Testplan. Vrijdag: Projectplan; Requirements aanvullen; Weekverslag maken;</t>
  </si>
  <si>
    <t>Review testplan Ivar</t>
  </si>
  <si>
    <t>Uitleg KBS</t>
  </si>
  <si>
    <t>Overleggen Requirements</t>
  </si>
  <si>
    <t>Beoordelen De Groene reus</t>
  </si>
  <si>
    <t>Planning deze week gemaakt</t>
  </si>
  <si>
    <t>Testplan verbeterd</t>
  </si>
  <si>
    <t>Projectplan ingevuld</t>
  </si>
  <si>
    <t>Weekverslag ingevuld</t>
  </si>
  <si>
    <t>31-9-2020</t>
  </si>
  <si>
    <t>Onvolledige database, onjuist Testplan. 1-10-2020 verbeterd</t>
  </si>
  <si>
    <t>Testplan gemaakt</t>
  </si>
  <si>
    <t>Planning gemaakt deze week</t>
  </si>
  <si>
    <t>Database opnieuw geimporteerd</t>
  </si>
  <si>
    <t>Success</t>
  </si>
  <si>
    <t>Gastcolleges bekeken + aantekeningen gemaakt</t>
  </si>
  <si>
    <t>Een lijst met conversie verhogende maatregelen gemaakt.</t>
  </si>
  <si>
    <t>Opzet conversie verhogende maatregelen</t>
  </si>
  <si>
    <t>Voortzet conversie verhogende maatregelen</t>
  </si>
  <si>
    <t>De lijst met conversie verhogende maatregelen uitgewerkt.</t>
  </si>
  <si>
    <t>Gastcolleges bekeken en aantekingen gemaakt</t>
  </si>
  <si>
    <t>Verder werken aan conversiemaatregelen</t>
  </si>
  <si>
    <t>Afmaken conversiemaatregelen</t>
  </si>
  <si>
    <t>Verder gegaan conversieverhogende maatregelen</t>
  </si>
  <si>
    <t>Afbeeldingen bij de maatregelen gezocht</t>
  </si>
  <si>
    <t>Uitgezocht welke maatregelen we wel en/of niet willen gebruiken</t>
  </si>
  <si>
    <t>Conversiemaatregelen bekeken + sprints besproken</t>
  </si>
  <si>
    <t>Verbeteren conversiemaatregelen</t>
  </si>
  <si>
    <t>Conversie verhogende maatregelen</t>
  </si>
  <si>
    <t>Het conversieverhogendemaatregelen verslag bijgewerkt</t>
  </si>
  <si>
    <t>Begin functioneel ontwerp</t>
  </si>
  <si>
    <t>Functioneel ontwerp</t>
  </si>
  <si>
    <t>Schermontwerp</t>
  </si>
  <si>
    <t>Domeinmodel</t>
  </si>
  <si>
    <t>Wireframes gemaakt</t>
  </si>
  <si>
    <t>UserStories, requirements, acceptatiecriteria, use-case diagram, use-case omschrijving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</si>
</sst>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 (Hoofdtekst)"/>
    </font>
    <font>
      <sz val="10"/>
      <color theme="1"/>
      <name val="Calibri (Hoofdtekst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sortState xmlns:xlrd2="http://schemas.microsoft.com/office/spreadsheetml/2017/richdata2" ref="A10:D45">
    <sortCondition ref="B9:B45"/>
  </sortState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view="pageLayout" topLeftCell="A10" workbookViewId="0">
      <selection activeCell="D22" sqref="D22"/>
    </sheetView>
  </sheetViews>
  <sheetFormatPr defaultColWidth="0" defaultRowHeight="14.4"/>
  <cols>
    <col min="1" max="1" width="26.6640625" customWidth="1"/>
    <col min="2" max="2" width="11.33203125" customWidth="1"/>
    <col min="3" max="3" width="21.44140625" customWidth="1"/>
    <col min="4" max="4" width="25.6640625" customWidth="1"/>
    <col min="5" max="16384" width="9.109375" hidden="1"/>
  </cols>
  <sheetData>
    <row r="1" spans="1:4" ht="25.8">
      <c r="A1" s="10" t="s">
        <v>0</v>
      </c>
      <c r="B1" s="11"/>
      <c r="C1" s="11"/>
      <c r="D1" s="11"/>
    </row>
    <row r="2" spans="1:4">
      <c r="A2" s="1" t="s">
        <v>8</v>
      </c>
      <c r="B2" t="s">
        <v>25</v>
      </c>
      <c r="C2" t="s">
        <v>26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20.583333333333332</v>
      </c>
      <c r="C6" t="s">
        <v>5</v>
      </c>
    </row>
    <row r="7" spans="1:4">
      <c r="A7" s="1" t="s">
        <v>10</v>
      </c>
      <c r="B7">
        <f>(2*3*28)-(SUM(C10:C152)/60)</f>
        <v>147.41666666666666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16</v>
      </c>
      <c r="B13" s="3">
        <v>44095</v>
      </c>
      <c r="C13">
        <v>60</v>
      </c>
    </row>
    <row r="14" spans="1:4">
      <c r="A14" t="s">
        <v>28</v>
      </c>
      <c r="B14" s="3">
        <v>44097</v>
      </c>
      <c r="C14">
        <v>30</v>
      </c>
    </row>
    <row r="15" spans="1:4">
      <c r="A15" t="s">
        <v>29</v>
      </c>
      <c r="B15" s="3">
        <v>44097</v>
      </c>
      <c r="C15">
        <v>60</v>
      </c>
    </row>
    <row r="16" spans="1:4">
      <c r="A16" t="s">
        <v>27</v>
      </c>
      <c r="B16" s="3">
        <v>44098</v>
      </c>
      <c r="C16">
        <v>70</v>
      </c>
    </row>
    <row r="17" spans="1:3">
      <c r="A17" t="s">
        <v>29</v>
      </c>
      <c r="B17" s="3">
        <v>44104</v>
      </c>
      <c r="C17">
        <v>60</v>
      </c>
    </row>
    <row r="18" spans="1:3">
      <c r="A18" t="s">
        <v>35</v>
      </c>
      <c r="B18" s="3">
        <v>44104</v>
      </c>
      <c r="C18">
        <v>15</v>
      </c>
    </row>
    <row r="19" spans="1:3">
      <c r="A19" t="s">
        <v>27</v>
      </c>
      <c r="B19" s="3">
        <v>44106</v>
      </c>
      <c r="C19">
        <v>15</v>
      </c>
    </row>
    <row r="20" spans="1:3">
      <c r="A20" t="s">
        <v>32</v>
      </c>
      <c r="B20" s="3">
        <v>44111</v>
      </c>
      <c r="C20">
        <v>60</v>
      </c>
    </row>
    <row r="21" spans="1:3">
      <c r="A21" t="s">
        <v>54</v>
      </c>
      <c r="B21" s="3">
        <v>44112</v>
      </c>
      <c r="C21">
        <v>60</v>
      </c>
    </row>
    <row r="22" spans="1:3">
      <c r="A22" t="s">
        <v>51</v>
      </c>
      <c r="B22" s="3">
        <v>44112</v>
      </c>
      <c r="C22">
        <v>45</v>
      </c>
    </row>
    <row r="23" spans="1:3">
      <c r="A23" t="s">
        <v>55</v>
      </c>
      <c r="B23" s="3">
        <v>44116</v>
      </c>
      <c r="C23">
        <v>105</v>
      </c>
    </row>
    <row r="24" spans="1:3">
      <c r="A24" t="s">
        <v>56</v>
      </c>
      <c r="B24" s="3">
        <v>44117</v>
      </c>
      <c r="C24">
        <v>50</v>
      </c>
    </row>
    <row r="25" spans="1:3">
      <c r="A25" t="s">
        <v>32</v>
      </c>
      <c r="B25" s="3">
        <v>44125</v>
      </c>
      <c r="C25">
        <v>60</v>
      </c>
    </row>
    <row r="26" spans="1:3">
      <c r="A26" t="s">
        <v>61</v>
      </c>
      <c r="B26" s="3">
        <v>44126</v>
      </c>
      <c r="C26">
        <v>120</v>
      </c>
    </row>
    <row r="27" spans="1:3">
      <c r="A27" t="s">
        <v>64</v>
      </c>
      <c r="B27" s="3">
        <v>44127</v>
      </c>
      <c r="C27">
        <v>275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topLeftCell="A4" workbookViewId="0">
      <selection activeCell="A29" sqref="A29:C29"/>
    </sheetView>
  </sheetViews>
  <sheetFormatPr defaultColWidth="0" defaultRowHeight="14.4"/>
  <cols>
    <col min="1" max="1" width="26.6640625" customWidth="1"/>
    <col min="2" max="2" width="11" customWidth="1"/>
    <col min="3" max="3" width="21.44140625" customWidth="1"/>
    <col min="4" max="4" width="25.6640625" customWidth="1"/>
    <col min="5" max="16384" width="9.109375" hidden="1"/>
  </cols>
  <sheetData>
    <row r="1" spans="1:4" ht="25.8">
      <c r="A1" s="10" t="s">
        <v>0</v>
      </c>
      <c r="B1" s="11"/>
      <c r="C1" s="11"/>
      <c r="D1" s="11"/>
    </row>
    <row r="2" spans="1:4">
      <c r="A2" s="1" t="s">
        <v>8</v>
      </c>
      <c r="B2" t="s">
        <v>19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19.666666666666668</v>
      </c>
      <c r="C6" t="s">
        <v>5</v>
      </c>
    </row>
    <row r="7" spans="1:4">
      <c r="A7" s="1" t="s">
        <v>10</v>
      </c>
      <c r="B7">
        <f>(2*3*28)-(SUM(C10:C152)/60)</f>
        <v>148.33333333333334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20</v>
      </c>
      <c r="B10" s="3" t="s">
        <v>21</v>
      </c>
      <c r="C10">
        <v>60</v>
      </c>
    </row>
    <row r="11" spans="1:4">
      <c r="A11" s="4" t="s">
        <v>22</v>
      </c>
      <c r="B11" t="s">
        <v>21</v>
      </c>
      <c r="C11">
        <v>60</v>
      </c>
    </row>
    <row r="12" spans="1:4">
      <c r="A12" s="5" t="s">
        <v>23</v>
      </c>
      <c r="B12" t="s">
        <v>21</v>
      </c>
      <c r="C12">
        <v>60</v>
      </c>
    </row>
    <row r="13" spans="1:4">
      <c r="A13" t="s">
        <v>32</v>
      </c>
      <c r="B13" s="3">
        <v>44097</v>
      </c>
      <c r="C13">
        <v>30</v>
      </c>
    </row>
    <row r="14" spans="1:4">
      <c r="A14" t="s">
        <v>31</v>
      </c>
      <c r="B14" s="3">
        <v>44097</v>
      </c>
      <c r="C14">
        <v>30</v>
      </c>
    </row>
    <row r="15" spans="1:4">
      <c r="A15" t="s">
        <v>27</v>
      </c>
      <c r="B15" s="3">
        <v>44098</v>
      </c>
      <c r="C15">
        <v>70</v>
      </c>
    </row>
    <row r="16" spans="1:4">
      <c r="A16" t="s">
        <v>36</v>
      </c>
      <c r="B16" s="3">
        <v>44104</v>
      </c>
      <c r="C16">
        <v>40</v>
      </c>
    </row>
    <row r="17" spans="1:4">
      <c r="A17" t="s">
        <v>37</v>
      </c>
      <c r="B17" s="3">
        <v>44104</v>
      </c>
      <c r="C17">
        <v>20</v>
      </c>
    </row>
    <row r="18" spans="1:4">
      <c r="A18" t="s">
        <v>38</v>
      </c>
      <c r="B18" s="3">
        <v>44104</v>
      </c>
      <c r="C18">
        <v>20</v>
      </c>
    </row>
    <row r="19" spans="1:4">
      <c r="A19" t="s">
        <v>39</v>
      </c>
      <c r="B19" s="3">
        <v>44104</v>
      </c>
      <c r="C19">
        <v>10</v>
      </c>
    </row>
    <row r="20" spans="1:4">
      <c r="A20" t="s">
        <v>40</v>
      </c>
      <c r="B20" s="3">
        <v>44105</v>
      </c>
      <c r="C20">
        <v>30</v>
      </c>
    </row>
    <row r="21" spans="1:4">
      <c r="A21" t="s">
        <v>41</v>
      </c>
      <c r="B21" s="3">
        <v>44106</v>
      </c>
      <c r="C21">
        <v>60</v>
      </c>
    </row>
    <row r="22" spans="1:4">
      <c r="A22" t="s">
        <v>27</v>
      </c>
      <c r="B22" s="3">
        <v>44106</v>
      </c>
      <c r="C22">
        <v>15</v>
      </c>
    </row>
    <row r="23" spans="1:4">
      <c r="A23" t="s">
        <v>42</v>
      </c>
      <c r="B23" s="3">
        <v>44106</v>
      </c>
      <c r="C23">
        <v>15</v>
      </c>
    </row>
    <row r="24" spans="1:4">
      <c r="A24" t="s">
        <v>51</v>
      </c>
      <c r="B24" s="3">
        <v>44112</v>
      </c>
      <c r="C24">
        <v>45</v>
      </c>
      <c r="D24" t="s">
        <v>50</v>
      </c>
    </row>
    <row r="25" spans="1:4">
      <c r="A25" t="s">
        <v>57</v>
      </c>
      <c r="B25" s="3">
        <v>44116</v>
      </c>
      <c r="C25">
        <v>45</v>
      </c>
      <c r="D25" t="s">
        <v>58</v>
      </c>
    </row>
    <row r="26" spans="1:4">
      <c r="A26" t="s">
        <v>57</v>
      </c>
      <c r="B26" s="3">
        <v>44117</v>
      </c>
      <c r="C26">
        <v>40</v>
      </c>
      <c r="D26" t="s">
        <v>59</v>
      </c>
    </row>
    <row r="27" spans="1:4">
      <c r="A27" t="s">
        <v>32</v>
      </c>
      <c r="B27" s="3">
        <v>44125</v>
      </c>
      <c r="C27">
        <v>60</v>
      </c>
      <c r="D27" t="s">
        <v>60</v>
      </c>
    </row>
    <row r="28" spans="1:4">
      <c r="A28" t="s">
        <v>62</v>
      </c>
      <c r="B28" s="3">
        <v>44126</v>
      </c>
      <c r="C28">
        <v>195</v>
      </c>
      <c r="D28" t="s">
        <v>63</v>
      </c>
    </row>
    <row r="29" spans="1:4">
      <c r="A29" t="s">
        <v>64</v>
      </c>
      <c r="B29" s="3">
        <v>44127</v>
      </c>
      <c r="C29">
        <v>275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8" sqref="B8"/>
    </sheetView>
  </sheetViews>
  <sheetFormatPr defaultColWidth="0" defaultRowHeight="14.4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>
      <c r="A1" s="10" t="s">
        <v>0</v>
      </c>
      <c r="B1" s="11"/>
      <c r="C1" s="11"/>
      <c r="D1" s="11"/>
    </row>
    <row r="2" spans="1:4">
      <c r="A2" s="1" t="s">
        <v>8</v>
      </c>
    </row>
    <row r="3" spans="1:4">
      <c r="A3" s="1" t="s">
        <v>6</v>
      </c>
    </row>
    <row r="4" spans="1:4">
      <c r="A4" s="1" t="s">
        <v>7</v>
      </c>
    </row>
    <row r="5" spans="1:4">
      <c r="A5" s="1"/>
    </row>
    <row r="6" spans="1:4">
      <c r="A6" s="1" t="s">
        <v>9</v>
      </c>
      <c r="B6">
        <f>SUM(C10:C152)/60</f>
        <v>0</v>
      </c>
      <c r="C6" t="s">
        <v>5</v>
      </c>
    </row>
    <row r="7" spans="1:4">
      <c r="A7" s="1" t="s">
        <v>10</v>
      </c>
      <c r="B7">
        <f>(2*3*28)-(SUM(C10:C152)/60)</f>
        <v>168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C46"/>
  <sheetViews>
    <sheetView tabSelected="1" showWhiteSpace="0" view="pageLayout" topLeftCell="A25" workbookViewId="0">
      <selection activeCell="D35" sqref="D35"/>
    </sheetView>
  </sheetViews>
  <sheetFormatPr defaultColWidth="0" defaultRowHeight="14.4"/>
  <cols>
    <col min="1" max="1" width="39.109375" customWidth="1"/>
    <col min="2" max="2" width="12.5546875" customWidth="1"/>
    <col min="3" max="3" width="23.109375" customWidth="1"/>
    <col min="4" max="4" width="50.33203125" customWidth="1"/>
    <col min="5" max="16383" width="9.109375" hidden="1"/>
    <col min="16384" max="16384" width="0.109375" hidden="1" customWidth="1"/>
  </cols>
  <sheetData>
    <row r="1" spans="1:4" ht="25.8">
      <c r="A1" s="10" t="s">
        <v>0</v>
      </c>
      <c r="B1" s="11"/>
      <c r="C1" s="11"/>
      <c r="D1" s="11"/>
    </row>
    <row r="2" spans="1:4">
      <c r="A2" s="1" t="s">
        <v>8</v>
      </c>
      <c r="B2" t="s">
        <v>17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30.416666666666668</v>
      </c>
      <c r="C6" t="s">
        <v>5</v>
      </c>
    </row>
    <row r="7" spans="1:4">
      <c r="A7" s="1" t="s">
        <v>10</v>
      </c>
      <c r="B7">
        <f>(2*3*28)-(SUM(C10:C152)/60)</f>
        <v>137.58333333333334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s="7" t="s">
        <v>13</v>
      </c>
      <c r="B10" s="3">
        <v>44090</v>
      </c>
      <c r="C10">
        <v>60</v>
      </c>
    </row>
    <row r="11" spans="1:4">
      <c r="A11" s="7" t="s">
        <v>14</v>
      </c>
      <c r="B11" s="3">
        <v>44090</v>
      </c>
      <c r="C11">
        <v>60</v>
      </c>
    </row>
    <row r="12" spans="1:4">
      <c r="A12" s="7" t="s">
        <v>15</v>
      </c>
      <c r="B12" s="3">
        <v>44095</v>
      </c>
      <c r="C12">
        <v>30</v>
      </c>
    </row>
    <row r="13" spans="1:4">
      <c r="A13" s="7" t="s">
        <v>16</v>
      </c>
      <c r="B13" s="3">
        <v>44095</v>
      </c>
      <c r="C13">
        <v>60</v>
      </c>
    </row>
    <row r="14" spans="1:4">
      <c r="A14" s="7" t="s">
        <v>28</v>
      </c>
      <c r="B14" s="3">
        <v>44097</v>
      </c>
      <c r="C14">
        <v>30</v>
      </c>
    </row>
    <row r="15" spans="1:4">
      <c r="A15" s="7" t="s">
        <v>29</v>
      </c>
      <c r="B15" s="3">
        <v>44097</v>
      </c>
      <c r="C15">
        <v>60</v>
      </c>
    </row>
    <row r="16" spans="1:4">
      <c r="A16" s="7" t="s">
        <v>27</v>
      </c>
      <c r="B16" s="3">
        <v>44098</v>
      </c>
      <c r="C16">
        <v>70</v>
      </c>
    </row>
    <row r="17" spans="1:4">
      <c r="A17" s="7" t="s">
        <v>33</v>
      </c>
      <c r="B17" s="8">
        <v>44104</v>
      </c>
      <c r="C17">
        <v>90</v>
      </c>
    </row>
    <row r="18" spans="1:4" ht="43.2">
      <c r="A18" s="7" t="s">
        <v>46</v>
      </c>
      <c r="B18" s="3">
        <v>44104</v>
      </c>
      <c r="C18">
        <v>15</v>
      </c>
      <c r="D18" s="6" t="s">
        <v>34</v>
      </c>
    </row>
    <row r="19" spans="1:4" ht="28.8">
      <c r="A19" s="7" t="s">
        <v>45</v>
      </c>
      <c r="B19" s="8" t="s">
        <v>43</v>
      </c>
      <c r="C19">
        <v>15</v>
      </c>
      <c r="D19" s="7" t="s">
        <v>44</v>
      </c>
    </row>
    <row r="20" spans="1:4">
      <c r="A20" s="9" t="s">
        <v>47</v>
      </c>
      <c r="B20" s="8">
        <v>44105</v>
      </c>
      <c r="C20">
        <v>30</v>
      </c>
      <c r="D20" t="s">
        <v>48</v>
      </c>
    </row>
    <row r="21" spans="1:4">
      <c r="A21" s="7" t="s">
        <v>40</v>
      </c>
      <c r="B21" s="8">
        <v>44105</v>
      </c>
      <c r="C21">
        <v>30</v>
      </c>
    </row>
    <row r="22" spans="1:4">
      <c r="A22" s="7" t="s">
        <v>41</v>
      </c>
      <c r="B22" s="8">
        <v>44106</v>
      </c>
      <c r="C22">
        <v>60</v>
      </c>
    </row>
    <row r="23" spans="1:4">
      <c r="A23" s="7" t="s">
        <v>27</v>
      </c>
      <c r="B23" s="3">
        <v>44106</v>
      </c>
      <c r="C23">
        <v>15</v>
      </c>
    </row>
    <row r="24" spans="1:4">
      <c r="A24" s="7" t="s">
        <v>42</v>
      </c>
      <c r="B24" s="3">
        <v>44106</v>
      </c>
      <c r="C24">
        <v>15</v>
      </c>
    </row>
    <row r="25" spans="1:4">
      <c r="A25" t="s">
        <v>32</v>
      </c>
      <c r="B25" s="3">
        <v>44111</v>
      </c>
      <c r="C25">
        <v>60</v>
      </c>
    </row>
    <row r="26" spans="1:4">
      <c r="A26" t="s">
        <v>49</v>
      </c>
      <c r="B26" s="3">
        <v>44111</v>
      </c>
      <c r="C26">
        <v>60</v>
      </c>
    </row>
    <row r="27" spans="1:4">
      <c r="A27" t="s">
        <v>51</v>
      </c>
      <c r="B27" s="3">
        <v>44112</v>
      </c>
      <c r="C27">
        <v>45</v>
      </c>
      <c r="D27" t="s">
        <v>50</v>
      </c>
    </row>
    <row r="28" spans="1:4">
      <c r="A28" t="s">
        <v>42</v>
      </c>
      <c r="B28" s="3">
        <v>44112</v>
      </c>
      <c r="C28">
        <v>15</v>
      </c>
    </row>
    <row r="29" spans="1:4">
      <c r="A29" t="s">
        <v>52</v>
      </c>
      <c r="B29" s="3">
        <v>44116</v>
      </c>
      <c r="C29">
        <v>150</v>
      </c>
      <c r="D29" t="s">
        <v>53</v>
      </c>
    </row>
    <row r="30" spans="1:4">
      <c r="A30" t="s">
        <v>52</v>
      </c>
      <c r="B30" s="3">
        <v>44117</v>
      </c>
      <c r="C30">
        <v>50</v>
      </c>
    </row>
    <row r="31" spans="1:4">
      <c r="A31" t="s">
        <v>42</v>
      </c>
      <c r="B31" s="3">
        <v>44117</v>
      </c>
      <c r="C31">
        <v>5</v>
      </c>
    </row>
    <row r="32" spans="1:4">
      <c r="A32" t="s">
        <v>32</v>
      </c>
      <c r="B32" s="3">
        <v>44125</v>
      </c>
      <c r="C32">
        <v>60</v>
      </c>
      <c r="D32" t="s">
        <v>60</v>
      </c>
    </row>
    <row r="33" spans="1:4">
      <c r="A33" t="s">
        <v>62</v>
      </c>
      <c r="B33" s="3">
        <v>44126</v>
      </c>
      <c r="C33">
        <v>195</v>
      </c>
      <c r="D33" t="s">
        <v>63</v>
      </c>
    </row>
    <row r="34" spans="1:4" ht="28.8">
      <c r="A34" t="s">
        <v>64</v>
      </c>
      <c r="B34" s="3">
        <v>44127</v>
      </c>
      <c r="C34">
        <v>275</v>
      </c>
      <c r="D34" s="7" t="s">
        <v>69</v>
      </c>
    </row>
    <row r="35" spans="1:4">
      <c r="A35" t="s">
        <v>68</v>
      </c>
      <c r="B35" s="3">
        <v>44127</v>
      </c>
      <c r="C35">
        <v>60</v>
      </c>
      <c r="D35" t="s">
        <v>68</v>
      </c>
    </row>
    <row r="36" spans="1:4">
      <c r="A36" t="s">
        <v>65</v>
      </c>
      <c r="B36" s="3">
        <v>44130</v>
      </c>
      <c r="C36">
        <v>30</v>
      </c>
      <c r="D36" t="s">
        <v>66</v>
      </c>
    </row>
    <row r="37" spans="1:4">
      <c r="A37" t="s">
        <v>32</v>
      </c>
      <c r="B37" s="3">
        <v>44132</v>
      </c>
      <c r="C37">
        <v>60</v>
      </c>
    </row>
    <row r="38" spans="1:4">
      <c r="A38" t="s">
        <v>65</v>
      </c>
      <c r="B38" s="3">
        <v>44134</v>
      </c>
      <c r="C38">
        <v>120</v>
      </c>
      <c r="D38" t="s">
        <v>67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1.0208333333333333" header="0.3" footer="0.3"/>
  <pageSetup orientation="portrait" r:id="rId1"/>
  <headerFooter>
    <oddHeader>&amp;CICT.M1KBS</oddHeader>
    <oddFooter>&amp;C&amp;P/&amp;N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topLeftCell="A7" workbookViewId="0">
      <selection activeCell="A22" sqref="A22:C22"/>
    </sheetView>
  </sheetViews>
  <sheetFormatPr defaultColWidth="0" defaultRowHeight="14.4"/>
  <cols>
    <col min="1" max="1" width="26.6640625" customWidth="1"/>
    <col min="2" max="2" width="11.109375" customWidth="1"/>
    <col min="3" max="3" width="21.44140625" customWidth="1"/>
    <col min="4" max="4" width="25.6640625" customWidth="1"/>
    <col min="5" max="16384" width="9.109375" hidden="1"/>
  </cols>
  <sheetData>
    <row r="1" spans="1:4" ht="25.8">
      <c r="A1" s="10" t="s">
        <v>0</v>
      </c>
      <c r="B1" s="11"/>
      <c r="C1" s="11"/>
      <c r="D1" s="11"/>
    </row>
    <row r="2" spans="1:4">
      <c r="A2" s="1" t="s">
        <v>8</v>
      </c>
      <c r="B2" t="s">
        <v>18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16.5</v>
      </c>
      <c r="C6" t="s">
        <v>5</v>
      </c>
    </row>
    <row r="7" spans="1:4">
      <c r="A7" s="1" t="s">
        <v>10</v>
      </c>
      <c r="B7">
        <f>(2*3*28)-(SUM(C10:C152)/60)</f>
        <v>151.5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44095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28</v>
      </c>
      <c r="B13" s="3">
        <v>44097</v>
      </c>
      <c r="C13">
        <v>30</v>
      </c>
    </row>
    <row r="14" spans="1:4">
      <c r="A14" t="s">
        <v>29</v>
      </c>
      <c r="B14" s="3">
        <v>44097</v>
      </c>
      <c r="C14">
        <v>60</v>
      </c>
    </row>
    <row r="15" spans="1:4">
      <c r="A15" t="s">
        <v>27</v>
      </c>
      <c r="B15" s="3">
        <v>44098</v>
      </c>
      <c r="C15">
        <v>70</v>
      </c>
    </row>
    <row r="16" spans="1:4" ht="72">
      <c r="A16" t="s">
        <v>33</v>
      </c>
      <c r="B16" s="3">
        <v>44104</v>
      </c>
      <c r="C16">
        <v>90</v>
      </c>
      <c r="D16" s="6" t="s">
        <v>34</v>
      </c>
    </row>
    <row r="17" spans="1:4">
      <c r="A17" t="s">
        <v>41</v>
      </c>
      <c r="B17" s="3">
        <v>44106</v>
      </c>
      <c r="C17">
        <v>60</v>
      </c>
    </row>
    <row r="18" spans="1:4">
      <c r="A18" t="s">
        <v>27</v>
      </c>
      <c r="B18" s="3">
        <v>44106</v>
      </c>
      <c r="C18">
        <v>15</v>
      </c>
    </row>
    <row r="19" spans="1:4">
      <c r="A19" t="s">
        <v>42</v>
      </c>
      <c r="B19" s="3">
        <v>44106</v>
      </c>
      <c r="C19">
        <v>15</v>
      </c>
    </row>
    <row r="20" spans="1:4">
      <c r="A20" t="s">
        <v>51</v>
      </c>
      <c r="B20" s="3">
        <v>44112</v>
      </c>
      <c r="C20">
        <v>45</v>
      </c>
      <c r="D20" t="s">
        <v>50</v>
      </c>
    </row>
    <row r="21" spans="1:4">
      <c r="A21" t="s">
        <v>62</v>
      </c>
      <c r="B21" s="3">
        <v>44126</v>
      </c>
      <c r="C21">
        <v>180</v>
      </c>
      <c r="D21" t="s">
        <v>63</v>
      </c>
    </row>
    <row r="22" spans="1:4">
      <c r="A22" t="s">
        <v>64</v>
      </c>
      <c r="B22" s="3">
        <v>44127</v>
      </c>
      <c r="C22">
        <v>275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FC46"/>
  <sheetViews>
    <sheetView showWhiteSpace="0" view="pageLayout" topLeftCell="A7" workbookViewId="0">
      <selection activeCell="A35" sqref="A35:XFD37"/>
    </sheetView>
  </sheetViews>
  <sheetFormatPr defaultColWidth="9.109375" defaultRowHeight="14.4"/>
  <cols>
    <col min="1" max="1" width="29.109375" customWidth="1"/>
    <col min="2" max="2" width="14.6640625" customWidth="1"/>
    <col min="3" max="3" width="21.44140625" customWidth="1"/>
    <col min="4" max="4" width="35.6640625" customWidth="1"/>
    <col min="5" max="16383" width="0" hidden="1" customWidth="1"/>
    <col min="16384" max="16384" width="7.44140625" hidden="1" customWidth="1"/>
  </cols>
  <sheetData>
    <row r="1" spans="1:4" ht="25.8">
      <c r="A1" s="10" t="s">
        <v>0</v>
      </c>
      <c r="B1" s="11"/>
      <c r="C1" s="11"/>
      <c r="D1" s="11"/>
    </row>
    <row r="2" spans="1:4">
      <c r="A2" s="1" t="s">
        <v>8</v>
      </c>
      <c r="B2" t="s">
        <v>11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27</v>
      </c>
      <c r="C6" t="s">
        <v>5</v>
      </c>
    </row>
    <row r="7" spans="1:4">
      <c r="A7" s="1" t="s">
        <v>10</v>
      </c>
      <c r="B7">
        <f>(2*3*28)-(SUM(C10:C152)/60)</f>
        <v>141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30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24</v>
      </c>
      <c r="B13" s="3">
        <v>44095</v>
      </c>
      <c r="C13">
        <v>120</v>
      </c>
    </row>
    <row r="14" spans="1:4">
      <c r="A14" t="s">
        <v>32</v>
      </c>
      <c r="B14" s="3">
        <v>44097</v>
      </c>
      <c r="C14">
        <v>30</v>
      </c>
    </row>
    <row r="15" spans="1:4">
      <c r="A15" t="s">
        <v>31</v>
      </c>
      <c r="B15" s="3">
        <v>44097</v>
      </c>
      <c r="C15">
        <v>30</v>
      </c>
    </row>
    <row r="16" spans="1:4">
      <c r="A16" t="s">
        <v>27</v>
      </c>
      <c r="B16" s="3">
        <v>44098</v>
      </c>
      <c r="C16">
        <v>70</v>
      </c>
    </row>
    <row r="17" spans="1:4">
      <c r="A17" t="s">
        <v>36</v>
      </c>
      <c r="B17" s="3">
        <v>44104</v>
      </c>
      <c r="C17">
        <v>40</v>
      </c>
    </row>
    <row r="18" spans="1:4">
      <c r="A18" t="s">
        <v>37</v>
      </c>
      <c r="B18" s="3">
        <v>44104</v>
      </c>
      <c r="C18">
        <v>20</v>
      </c>
    </row>
    <row r="19" spans="1:4">
      <c r="A19" t="s">
        <v>38</v>
      </c>
      <c r="B19" s="3">
        <v>44104</v>
      </c>
      <c r="C19">
        <v>20</v>
      </c>
    </row>
    <row r="20" spans="1:4">
      <c r="A20" t="s">
        <v>39</v>
      </c>
      <c r="B20" s="3">
        <v>44104</v>
      </c>
      <c r="C20">
        <v>10</v>
      </c>
    </row>
    <row r="21" spans="1:4">
      <c r="A21" t="s">
        <v>40</v>
      </c>
      <c r="B21" s="3">
        <v>44105</v>
      </c>
      <c r="C21">
        <v>30</v>
      </c>
    </row>
    <row r="22" spans="1:4">
      <c r="A22" t="s">
        <v>41</v>
      </c>
      <c r="B22" s="3">
        <v>44106</v>
      </c>
      <c r="C22">
        <v>60</v>
      </c>
    </row>
    <row r="23" spans="1:4">
      <c r="A23" t="s">
        <v>27</v>
      </c>
      <c r="B23" s="3">
        <v>44106</v>
      </c>
      <c r="C23">
        <v>15</v>
      </c>
    </row>
    <row r="24" spans="1:4">
      <c r="A24" t="s">
        <v>42</v>
      </c>
      <c r="B24" s="3">
        <v>44106</v>
      </c>
      <c r="C24">
        <v>15</v>
      </c>
    </row>
    <row r="25" spans="1:4">
      <c r="A25" t="s">
        <v>32</v>
      </c>
      <c r="B25" s="3">
        <v>44111</v>
      </c>
      <c r="C25">
        <v>60</v>
      </c>
    </row>
    <row r="26" spans="1:4">
      <c r="A26" t="s">
        <v>49</v>
      </c>
      <c r="B26" s="3">
        <v>44111</v>
      </c>
      <c r="C26">
        <v>60</v>
      </c>
    </row>
    <row r="27" spans="1:4">
      <c r="A27" t="s">
        <v>51</v>
      </c>
      <c r="B27" s="3">
        <v>44112</v>
      </c>
      <c r="C27">
        <v>45</v>
      </c>
      <c r="D27" t="s">
        <v>50</v>
      </c>
    </row>
    <row r="28" spans="1:4">
      <c r="A28" t="s">
        <v>42</v>
      </c>
      <c r="B28" s="3">
        <v>44112</v>
      </c>
      <c r="C28">
        <v>15</v>
      </c>
    </row>
    <row r="29" spans="1:4">
      <c r="A29" t="s">
        <v>57</v>
      </c>
      <c r="B29" s="3">
        <v>44116</v>
      </c>
      <c r="C29">
        <v>45</v>
      </c>
      <c r="D29" t="s">
        <v>58</v>
      </c>
    </row>
    <row r="30" spans="1:4">
      <c r="A30" t="s">
        <v>57</v>
      </c>
      <c r="B30" s="3">
        <v>44117</v>
      </c>
      <c r="C30">
        <v>40</v>
      </c>
      <c r="D30" t="s">
        <v>59</v>
      </c>
    </row>
    <row r="31" spans="1:4">
      <c r="A31" t="s">
        <v>42</v>
      </c>
      <c r="B31" s="3">
        <v>44117</v>
      </c>
      <c r="C31">
        <v>5</v>
      </c>
    </row>
    <row r="32" spans="1:4">
      <c r="A32" t="s">
        <v>32</v>
      </c>
      <c r="B32" s="3">
        <v>44125</v>
      </c>
      <c r="C32">
        <v>60</v>
      </c>
      <c r="D32" t="s">
        <v>60</v>
      </c>
    </row>
    <row r="33" spans="1:4">
      <c r="A33" t="s">
        <v>62</v>
      </c>
      <c r="B33" s="3">
        <v>44126</v>
      </c>
      <c r="C33">
        <v>195</v>
      </c>
      <c r="D33" t="s">
        <v>63</v>
      </c>
    </row>
    <row r="34" spans="1:4">
      <c r="A34" t="s">
        <v>64</v>
      </c>
      <c r="B34" s="3">
        <v>44127</v>
      </c>
      <c r="C34">
        <v>275</v>
      </c>
    </row>
    <row r="35" spans="1:4">
      <c r="A35" t="s">
        <v>65</v>
      </c>
      <c r="B35" s="3">
        <v>44130</v>
      </c>
      <c r="C35">
        <v>30</v>
      </c>
      <c r="D35" t="s">
        <v>66</v>
      </c>
    </row>
    <row r="36" spans="1:4">
      <c r="A36" t="s">
        <v>32</v>
      </c>
      <c r="B36" s="3">
        <v>44132</v>
      </c>
      <c r="C36">
        <v>60</v>
      </c>
    </row>
    <row r="37" spans="1:4">
      <c r="A37" t="s">
        <v>65</v>
      </c>
      <c r="B37" s="3">
        <v>44134</v>
      </c>
      <c r="C37">
        <v>120</v>
      </c>
      <c r="D37" t="s">
        <v>67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6</vt:i4>
      </vt:variant>
    </vt:vector>
  </HeadingPairs>
  <TitlesOfParts>
    <vt:vector size="12" baseType="lpstr">
      <vt:lpstr>P1 - Jeremy</vt:lpstr>
      <vt:lpstr>P2 - Jan Willem</vt:lpstr>
      <vt:lpstr>P3 - Gijs</vt:lpstr>
      <vt:lpstr>P4 - Ivar</vt:lpstr>
      <vt:lpstr>P5 - Roy</vt:lpstr>
      <vt:lpstr>P6 - Jasper</vt:lpstr>
      <vt:lpstr>'P1 - Jeremy'!Afdrukbereik</vt:lpstr>
      <vt:lpstr>'P2 - Jan Willem'!Afdrukbereik</vt:lpstr>
      <vt:lpstr>'P3 - Gijs'!Afdrukbereik</vt:lpstr>
      <vt:lpstr>'P4 - Ivar'!Afdrukbereik</vt:lpstr>
      <vt:lpstr>'P5 - Roy'!Afdrukbereik</vt:lpstr>
      <vt:lpstr>'P6 - Jasper'!Afdrukbereik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Ivar Post</cp:lastModifiedBy>
  <cp:lastPrinted>2009-11-14T15:12:21Z</cp:lastPrinted>
  <dcterms:created xsi:type="dcterms:W3CDTF">2009-11-13T13:19:39Z</dcterms:created>
  <dcterms:modified xsi:type="dcterms:W3CDTF">2020-10-30T10:26:45Z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