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projects\nerdygadgets\Documenten\"/>
    </mc:Choice>
  </mc:AlternateContent>
  <xr:revisionPtr revIDLastSave="0" documentId="13_ncr:1_{4E28B178-7B9B-4313-A5F7-88AA618D947C}" xr6:coauthVersionLast="45" xr6:coauthVersionMax="45" xr10:uidLastSave="{00000000-0000-0000-0000-000000000000}"/>
  <bookViews>
    <workbookView xWindow="-25320" yWindow="-1680" windowWidth="25440" windowHeight="15540" activeTab="2"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alcChain>
</file>

<file path=xl/sharedStrings.xml><?xml version="1.0" encoding="utf-8"?>
<sst xmlns="http://schemas.openxmlformats.org/spreadsheetml/2006/main" count="486" uniqueCount="212">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</sst>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16" fontId="0" fillId="0" borderId="0" xfId="0" applyNumberFormat="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54" totalsRowShown="0">
  <autoFilter ref="A9:D54"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56" totalsRowShown="0">
  <autoFilter ref="A9:D56"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78" totalsRowShown="0">
  <autoFilter ref="A9:D78"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56" totalsRowShown="0">
  <autoFilter ref="A9:D56"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70" totalsRowShown="0">
  <autoFilter ref="A9:D70"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3"/>
  <sheetViews>
    <sheetView view="pageLayout" topLeftCell="A51" zoomScale="110" zoomScalePageLayoutView="110" workbookViewId="0">
      <selection activeCell="A54" sqref="A54"/>
    </sheetView>
  </sheetViews>
  <sheetFormatPr defaultColWidth="0" defaultRowHeight="14.4"/>
  <cols>
    <col min="1" max="1" width="26.6640625" customWidth="1"/>
    <col min="2" max="2" width="12.44140625" customWidth="1"/>
    <col min="3" max="3" width="21.44140625" customWidth="1"/>
    <col min="4" max="4" width="25.6640625" customWidth="1"/>
    <col min="5" max="16384" width="9.109375" hidden="1"/>
  </cols>
  <sheetData>
    <row r="1" spans="1:4" ht="25.8">
      <c r="A1" s="12" t="s">
        <v>0</v>
      </c>
      <c r="B1" s="13"/>
      <c r="C1" s="13"/>
      <c r="D1" s="13"/>
    </row>
    <row r="2" spans="1:4">
      <c r="A2" s="1" t="s">
        <v>8</v>
      </c>
      <c r="B2" t="s">
        <v>131</v>
      </c>
      <c r="C2" t="s">
        <v>24</v>
      </c>
    </row>
    <row r="3" spans="1:4">
      <c r="A3" s="1" t="s">
        <v>6</v>
      </c>
      <c r="B3" t="s">
        <v>12</v>
      </c>
    </row>
    <row r="4" spans="1:4">
      <c r="A4" s="1" t="s">
        <v>7</v>
      </c>
      <c r="B4">
        <v>4</v>
      </c>
    </row>
    <row r="5" spans="1:4">
      <c r="A5" s="1"/>
    </row>
    <row r="6" spans="1:4">
      <c r="A6" s="1" t="s">
        <v>9</v>
      </c>
      <c r="B6">
        <f>SUM(C10:C153)/60</f>
        <v>62.75</v>
      </c>
      <c r="C6" t="s">
        <v>5</v>
      </c>
    </row>
    <row r="7" spans="1:4">
      <c r="A7" s="1" t="s">
        <v>10</v>
      </c>
      <c r="B7">
        <f>(2*3*28)-(SUM(C10:C153)/60)</f>
        <v>105.25</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row r="52" spans="1:4">
      <c r="A52" t="s">
        <v>186</v>
      </c>
      <c r="B52" s="3">
        <v>44164</v>
      </c>
      <c r="C52">
        <v>95</v>
      </c>
      <c r="D52" t="s">
        <v>187</v>
      </c>
    </row>
    <row r="53" spans="1:4">
      <c r="A53" t="s">
        <v>203</v>
      </c>
      <c r="B53" s="3">
        <v>44166</v>
      </c>
      <c r="C53">
        <v>90</v>
      </c>
      <c r="D53" t="s">
        <v>204</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6"/>
  <sheetViews>
    <sheetView view="pageLayout" topLeftCell="A43" workbookViewId="0">
      <selection activeCell="D60" sqref="D60"/>
    </sheetView>
  </sheetViews>
  <sheetFormatPr defaultColWidth="0" defaultRowHeight="14.4"/>
  <cols>
    <col min="1" max="1" width="37.109375" customWidth="1"/>
    <col min="2" max="2" width="10.5546875" customWidth="1"/>
    <col min="3" max="3" width="14.33203125" customWidth="1"/>
    <col min="4" max="4" width="51.109375" customWidth="1"/>
    <col min="5" max="16384" width="9.109375" hidden="1"/>
  </cols>
  <sheetData>
    <row r="1" spans="1:4" ht="25.8">
      <c r="A1" s="12" t="s">
        <v>0</v>
      </c>
      <c r="B1" s="13"/>
      <c r="C1" s="13"/>
      <c r="D1" s="13"/>
    </row>
    <row r="2" spans="1:4">
      <c r="A2" s="1" t="s">
        <v>8</v>
      </c>
      <c r="B2" t="s">
        <v>19</v>
      </c>
    </row>
    <row r="3" spans="1:4">
      <c r="A3" s="1" t="s">
        <v>6</v>
      </c>
      <c r="B3" t="s">
        <v>12</v>
      </c>
    </row>
    <row r="4" spans="1:4">
      <c r="A4" s="1" t="s">
        <v>7</v>
      </c>
      <c r="B4">
        <v>4</v>
      </c>
    </row>
    <row r="5" spans="1:4">
      <c r="A5" s="1"/>
    </row>
    <row r="6" spans="1:4">
      <c r="A6" s="1" t="s">
        <v>9</v>
      </c>
      <c r="B6">
        <f>SUM(C10:C152)/60</f>
        <v>71.666666666666671</v>
      </c>
      <c r="C6" t="s">
        <v>5</v>
      </c>
    </row>
    <row r="7" spans="1:4">
      <c r="A7" s="1" t="s">
        <v>10</v>
      </c>
      <c r="B7">
        <f>(2*3*28)-(SUM(C10:C152)/60)</f>
        <v>96.333333333333329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row r="54" spans="1:4">
      <c r="A54" t="s">
        <v>199</v>
      </c>
      <c r="B54" s="3">
        <v>44165</v>
      </c>
      <c r="C54">
        <v>180</v>
      </c>
      <c r="D54" t="s">
        <v>200</v>
      </c>
    </row>
    <row r="55" spans="1:4">
      <c r="A55" t="s">
        <v>201</v>
      </c>
      <c r="B55" s="3">
        <v>44166</v>
      </c>
      <c r="C55">
        <v>60</v>
      </c>
      <c r="D55" t="s">
        <v>202</v>
      </c>
    </row>
    <row r="56" spans="1:4">
      <c r="A56" t="s">
        <v>203</v>
      </c>
      <c r="B56" s="3">
        <v>44166</v>
      </c>
      <c r="C56">
        <v>60</v>
      </c>
      <c r="D56" t="s">
        <v>204</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78"/>
  <sheetViews>
    <sheetView tabSelected="1" showWhiteSpace="0" view="pageLayout" topLeftCell="A59" workbookViewId="0">
      <selection activeCell="D87" sqref="D87"/>
    </sheetView>
  </sheetViews>
  <sheetFormatPr defaultColWidth="0" defaultRowHeight="14.4"/>
  <cols>
    <col min="1" max="1" width="39.109375" customWidth="1"/>
    <col min="2" max="2" width="12.44140625" customWidth="1"/>
    <col min="3" max="3" width="23.109375" customWidth="1"/>
    <col min="4" max="4" width="50.33203125" customWidth="1"/>
    <col min="5" max="16383" width="9.109375" hidden="1"/>
    <col min="16384" max="16384" width="0.109375" hidden="1" customWidth="1"/>
  </cols>
  <sheetData>
    <row r="1" spans="1:4" ht="25.8">
      <c r="A1" s="12" t="s">
        <v>0</v>
      </c>
      <c r="B1" s="13"/>
      <c r="C1" s="13"/>
      <c r="D1" s="13"/>
    </row>
    <row r="2" spans="1:4">
      <c r="A2" s="1" t="s">
        <v>8</v>
      </c>
      <c r="B2" t="s">
        <v>17</v>
      </c>
    </row>
    <row r="3" spans="1:4">
      <c r="A3" s="1" t="s">
        <v>6</v>
      </c>
      <c r="B3" t="s">
        <v>12</v>
      </c>
    </row>
    <row r="4" spans="1:4">
      <c r="A4" s="1" t="s">
        <v>7</v>
      </c>
      <c r="B4">
        <v>4</v>
      </c>
    </row>
    <row r="5" spans="1:4">
      <c r="A5" s="1"/>
    </row>
    <row r="6" spans="1:4">
      <c r="A6" s="1" t="s">
        <v>9</v>
      </c>
      <c r="B6">
        <f>SUM(C10:C156)/60</f>
        <v>95.083333333333329</v>
      </c>
      <c r="C6" t="s">
        <v>5</v>
      </c>
    </row>
    <row r="7" spans="1:4">
      <c r="A7" s="1" t="s">
        <v>10</v>
      </c>
      <c r="B7">
        <f>(2*3*28)-(SUM(C10:C156)/60)</f>
        <v>72.916666666666671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3.2">
      <c r="A18" s="7" t="s">
        <v>43</v>
      </c>
      <c r="B18" s="3">
        <v>44104</v>
      </c>
      <c r="C18">
        <v>15</v>
      </c>
      <c r="D18" s="6" t="s">
        <v>32</v>
      </c>
    </row>
    <row r="19" spans="1:4" ht="28.8">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28.8">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row r="71" spans="1:4">
      <c r="A71" t="s">
        <v>188</v>
      </c>
      <c r="B71" s="3">
        <v>44165</v>
      </c>
      <c r="C71">
        <v>40</v>
      </c>
    </row>
    <row r="72" spans="1:4">
      <c r="A72" t="s">
        <v>189</v>
      </c>
      <c r="B72" s="3">
        <v>44165</v>
      </c>
      <c r="C72">
        <v>60</v>
      </c>
    </row>
    <row r="73" spans="1:4">
      <c r="A73" t="s">
        <v>201</v>
      </c>
      <c r="B73" s="3">
        <v>44166</v>
      </c>
      <c r="C73">
        <v>60</v>
      </c>
      <c r="D73" t="s">
        <v>202</v>
      </c>
    </row>
    <row r="74" spans="1:4">
      <c r="A74" t="s">
        <v>203</v>
      </c>
      <c r="B74" s="3">
        <v>44166</v>
      </c>
      <c r="C74">
        <v>60</v>
      </c>
      <c r="D74" t="s">
        <v>204</v>
      </c>
    </row>
    <row r="75" spans="1:4">
      <c r="A75" t="s">
        <v>31</v>
      </c>
      <c r="B75" s="3">
        <v>44168</v>
      </c>
      <c r="C75">
        <v>180</v>
      </c>
      <c r="D75" t="s">
        <v>205</v>
      </c>
    </row>
    <row r="76" spans="1:4">
      <c r="A76" t="s">
        <v>206</v>
      </c>
      <c r="B76" s="3">
        <v>44168</v>
      </c>
      <c r="C76">
        <v>45</v>
      </c>
      <c r="D76" t="s">
        <v>207</v>
      </c>
    </row>
    <row r="77" spans="1:4">
      <c r="A77" t="s">
        <v>208</v>
      </c>
      <c r="B77" s="3">
        <v>44168</v>
      </c>
      <c r="C77">
        <v>60</v>
      </c>
      <c r="D77" t="s">
        <v>209</v>
      </c>
    </row>
    <row r="78" spans="1:4">
      <c r="A78" t="s">
        <v>210</v>
      </c>
      <c r="B78" s="3">
        <v>44168</v>
      </c>
      <c r="C78">
        <v>15</v>
      </c>
      <c r="D78" t="s">
        <v>211</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5"/>
  <sheetViews>
    <sheetView view="pageLayout" topLeftCell="A43" workbookViewId="0">
      <selection activeCell="D58" sqref="D58"/>
    </sheetView>
  </sheetViews>
  <sheetFormatPr defaultColWidth="0" defaultRowHeight="14.4"/>
  <cols>
    <col min="1" max="1" width="26.6640625" customWidth="1"/>
    <col min="2" max="2" width="11.109375" customWidth="1"/>
    <col min="3" max="3" width="21.44140625" customWidth="1"/>
    <col min="4" max="4" width="25.6640625" customWidth="1"/>
    <col min="5" max="16384" width="9.109375" hidden="1"/>
  </cols>
  <sheetData>
    <row r="1" spans="1:4" ht="25.8">
      <c r="A1" s="12" t="s">
        <v>0</v>
      </c>
      <c r="B1" s="13"/>
      <c r="C1" s="13"/>
      <c r="D1" s="13"/>
    </row>
    <row r="2" spans="1:4">
      <c r="A2" s="1" t="s">
        <v>8</v>
      </c>
      <c r="B2" t="s">
        <v>18</v>
      </c>
    </row>
    <row r="3" spans="1:4">
      <c r="A3" s="1" t="s">
        <v>6</v>
      </c>
      <c r="B3" t="s">
        <v>12</v>
      </c>
    </row>
    <row r="4" spans="1:4">
      <c r="A4" s="1" t="s">
        <v>7</v>
      </c>
      <c r="B4">
        <v>4</v>
      </c>
    </row>
    <row r="5" spans="1:4">
      <c r="A5" s="1"/>
    </row>
    <row r="6" spans="1:4">
      <c r="A6" s="1" t="s">
        <v>9</v>
      </c>
      <c r="B6">
        <f>SUM(C10:C154)/60</f>
        <v>64.75</v>
      </c>
      <c r="C6" t="s">
        <v>5</v>
      </c>
    </row>
    <row r="7" spans="1:4">
      <c r="A7" s="1" t="s">
        <v>10</v>
      </c>
      <c r="B7">
        <f>(2*3*28)-(SUM(C10:C154)/60)</f>
        <v>103.25</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4">
      <c r="A49" t="s">
        <v>172</v>
      </c>
      <c r="B49" s="3">
        <v>44162</v>
      </c>
      <c r="C49">
        <v>25</v>
      </c>
    </row>
    <row r="50" spans="1:4">
      <c r="A50" t="s">
        <v>190</v>
      </c>
      <c r="B50" s="11">
        <v>44163</v>
      </c>
      <c r="C50">
        <v>90</v>
      </c>
      <c r="D50" t="s">
        <v>192</v>
      </c>
    </row>
    <row r="51" spans="1:4">
      <c r="A51" t="s">
        <v>193</v>
      </c>
      <c r="B51" s="3">
        <v>44164</v>
      </c>
      <c r="C51">
        <v>90</v>
      </c>
      <c r="D51" t="s">
        <v>194</v>
      </c>
    </row>
    <row r="52" spans="1:4">
      <c r="A52" t="s">
        <v>191</v>
      </c>
      <c r="B52" s="3">
        <v>44165</v>
      </c>
      <c r="C52">
        <v>60</v>
      </c>
      <c r="D52" t="s">
        <v>195</v>
      </c>
    </row>
    <row r="53" spans="1:4">
      <c r="A53" t="s">
        <v>191</v>
      </c>
      <c r="B53" s="3">
        <v>44165</v>
      </c>
      <c r="C53">
        <v>40</v>
      </c>
      <c r="D53" t="s">
        <v>197</v>
      </c>
    </row>
    <row r="54" spans="1:4">
      <c r="A54" t="s">
        <v>198</v>
      </c>
      <c r="B54" s="3">
        <v>44165</v>
      </c>
      <c r="C54">
        <v>150</v>
      </c>
      <c r="D54" t="s">
        <v>196</v>
      </c>
    </row>
    <row r="55" spans="1:4">
      <c r="A55" t="s">
        <v>203</v>
      </c>
      <c r="B55" s="3">
        <v>44166</v>
      </c>
      <c r="C55">
        <v>90</v>
      </c>
      <c r="D55" t="s">
        <v>204</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70"/>
  <sheetViews>
    <sheetView showWhiteSpace="0" view="pageLayout" topLeftCell="A58" workbookViewId="0">
      <selection activeCell="C70" sqref="C70"/>
    </sheetView>
  </sheetViews>
  <sheetFormatPr defaultColWidth="9.109375" defaultRowHeight="14.4"/>
  <cols>
    <col min="1" max="1" width="29.109375" customWidth="1"/>
    <col min="2" max="2" width="14.6640625" customWidth="1"/>
    <col min="3" max="3" width="21.44140625" customWidth="1"/>
    <col min="4" max="4" width="41.88671875" customWidth="1"/>
    <col min="5" max="16383" width="0" hidden="1" customWidth="1"/>
    <col min="16384" max="16384" width="7.44140625" hidden="1" customWidth="1"/>
  </cols>
  <sheetData>
    <row r="1" spans="1:4" ht="25.8">
      <c r="A1" s="12" t="s">
        <v>0</v>
      </c>
      <c r="B1" s="13"/>
      <c r="C1" s="13"/>
      <c r="D1" s="13"/>
    </row>
    <row r="2" spans="1:4">
      <c r="A2" s="1" t="s">
        <v>8</v>
      </c>
      <c r="B2" t="s">
        <v>11</v>
      </c>
    </row>
    <row r="3" spans="1:4">
      <c r="A3" s="1" t="s">
        <v>6</v>
      </c>
      <c r="B3" t="s">
        <v>12</v>
      </c>
    </row>
    <row r="4" spans="1:4">
      <c r="A4" s="1" t="s">
        <v>7</v>
      </c>
      <c r="B4">
        <v>4</v>
      </c>
    </row>
    <row r="5" spans="1:4">
      <c r="A5" s="1"/>
    </row>
    <row r="6" spans="1:4">
      <c r="A6" s="1" t="s">
        <v>9</v>
      </c>
      <c r="C6" t="s">
        <v>5</v>
      </c>
    </row>
    <row r="7" spans="1:4">
      <c r="A7" s="1" t="s">
        <v>10</v>
      </c>
      <c r="B7">
        <f>(2*3*28)-(SUM(C10:C153)/60)</f>
        <v>84.333333333333329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row r="69" spans="1:4">
      <c r="A69" t="s">
        <v>201</v>
      </c>
      <c r="B69" s="3">
        <v>44166</v>
      </c>
      <c r="C69">
        <v>60</v>
      </c>
      <c r="D69" t="s">
        <v>202</v>
      </c>
    </row>
    <row r="70" spans="1:4">
      <c r="A70" t="s">
        <v>203</v>
      </c>
      <c r="B70" s="3">
        <v>44166</v>
      </c>
      <c r="C70">
        <v>90</v>
      </c>
      <c r="D70" t="s">
        <v>204</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Ivar Post</cp:lastModifiedBy>
  <cp:lastPrinted>2009-11-14T15:12:21Z</cp:lastPrinted>
  <dcterms:created xsi:type="dcterms:W3CDTF">2009-11-13T13:19:39Z</dcterms:created>
  <dcterms:modified xsi:type="dcterms:W3CDTF">2020-12-03T16:53:25Z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