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NerdyGadgets ICTM1n4 - Portfolio\10 - Projectdocumentatie\"/>
    </mc:Choice>
  </mc:AlternateContent>
  <xr:revisionPtr revIDLastSave="0" documentId="13_ncr:1_{699BA0A7-90F3-4495-BBD0-A171CA940116}" xr6:coauthVersionLast="45" xr6:coauthVersionMax="45" xr10:uidLastSave="{00000000-0000-0000-0000-000000000000}"/>
  <bookViews>
    <workbookView xWindow="28680" yWindow="-120" windowWidth="29040" windowHeight="16440"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Roy'!$A$1:$D$37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<sst xmlns="http://schemas.openxmlformats.org/spreadsheetml/2006/main" count="715" uniqueCount="313">
  <si>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</si>
  <si>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</si>
  <si>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</si>
  <si>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</si>
  <si>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</si>
  <si>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</si>
  <si>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</si>
  <si>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</si>
  <si>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</si>
  <si>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</si>
  <si>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</si>
  <si>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</si>
  <si>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</si>
  <si>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</si>
  <si>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</si>
  <si>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</si>
  <si>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</si>
  <si>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</si>
  <si>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</si>
  <si>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</si>
  <si>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</si>
  <si>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</si>
  <si>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</si>
  <si>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</si>
  <si>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</si>
  <si>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</si>
  <si>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</si>
  <si>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</si>
  <si>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</si>
  <si>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</si>
  <si>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</si>
  <si>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</si>
  <si>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</si>
  <si>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</si>
  <si>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</si>
  <si>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</si>
  <si>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</si>
  <si>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</si>
  <si>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</si>
  <si>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</si>
  <si>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</si>
  <si>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</si>
  <si>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</si>
  <si>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</si>
  <si>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</si>
  <si>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</si>
  <si>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</si>
  <si>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</si>
  <si>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</si>
  <si>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</si>
  <si>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</si>
  <si>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</si>
  <si>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</si>
  <si>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</si>
  <si>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</si>
  <si>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</si>
  <si>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</si>
  <si>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</si>
  <si>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</si>
  <si>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</si>
  <si>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</si>
  <si>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</si>
  <si>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</si>
  <si>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</si>
  <si>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</si>
  <si>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</si>
  <si>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</si>
  <si>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</si>
  <si>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</si>
  <si>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</si>
  <si>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</si>
  <si>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</si>
  <si>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</si>
  <si>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</si>
  <si>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</si>
  <si>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</si>
  <si>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</si>
  <si>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</si>
  <si>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</si>
  <si>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</si>
  <si>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</si>
  <si>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</si>
  <si>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</si>
  <si>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</si>
  <si>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</si>
  <si>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</si>
  <si>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</si>
  <si>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</si>
  <si>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</si>
  <si>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</si>
  <si>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</si>
  <si>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</si>
  <si>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</si>
  <si>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</si>
  <si>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</si>
  <si>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</si>
  <si>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</si>
  <si>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</si>
  <si>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</si>
  <si>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</si>
  <si>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</si>
  <si>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</si>
  <si>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</si>
  <si>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</si>
  <si>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</si>
  <si>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</si>
  <si>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Les KBS op locatie</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</si>
  <si>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</si>
  <si>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</si>
  <si>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</si>
  <si>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</si>
  <si>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</si>
  <si>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</si>
  <si>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</si>
  <si>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</si>
  <si>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</si>
  <si>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</si>
  <si>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</si>
  <si>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</si>
  <si>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</si>
  <si>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</si>
  <si>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</si>
  <si>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</si>
  <si>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</si>
  <si>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</si>
  <si>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</si>
  <si>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</si>
  <si>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</si>
  <si>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</si>
  <si>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</si>
  <si>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</si>
  <si>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</si>
  <si>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</si>
  <si>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</si>
  <si>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</si>
  <si>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</si>
  <si>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</si>
  <si>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</si>
  <si>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</si>
  <si>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</si>
  <si>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</si>
  <si>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</si>
  <si>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</si>
  <si>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</si>
  <si>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</si>
  <si>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</si>
  <si>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</si>
  <si>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</si>
  <si>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</si>
  <si>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</si>
  <si>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</si>
  <si>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</si>
  <si>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</si>
  <si>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</si>
  <si>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</si>
  <si>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</si>
  <si>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</si>
  <si>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</si>
  <si>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</si>
  <si>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</si>
  <si>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</si>
  <si>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</si>
  <si>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</si>
  <si>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</si>
  <si>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</si>
  <si>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</si>
  <si>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</si>
  <si>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</si>
  <si>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</si>
  <si>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</si>
  <si>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</si>
  <si>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</si>
  <si>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</si>
  <si>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</si>
  <si>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</si>
  <si>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</si>
  <si>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</si>
  <si>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</si>
  <si>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</si>
  <si>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</si>
  <si>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</si>
  <si>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</si>
  <si>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</si>
  <si>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</si>
  <si>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</si>
  <si>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</si>
  <si>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</si>
  <si>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</si>
  <si>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</si>
  <si>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</si>
  <si>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</si>
  <si>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</si>
  <si>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</si>
  <si>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</si>
  <si>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</si>
  <si>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</si>
  <si>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</si>
  <si>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</si>
  <si>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</si>
  <si>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</si>
  <si>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</si>
  <si>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</si>
  <si>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</si>
  <si>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</si>
  <si>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</si>
  <si>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</si>
  <si>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</si>
  <si>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</si>
  <si>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</si>
  <si>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</si>
  <si>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</si>
  <si>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</si>
  <si>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</si>
  <si>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</si>
  <si>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</si>
  <si>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</si>
  <si>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</si>
  <si>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</si>
  <si>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</si>
  <si>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</si>
  <si>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</si>
  <si>
    <t>Password Policy</t>
  </si>
  <si>
    <t>onderzoek doen naar oplossing</t>
  </si>
  <si>
    <t>Password policy</t>
  </si>
  <si>
    <t>Wachtwoord beleid toevoegen, veel lopen strugglen met meerdere eisen toevoegen</t>
  </si>
  <si>
    <t>Database proberen werkende te krijgen</t>
  </si>
  <si>
    <t>Allemaal manieren geprobeerd om mijn databases op mijn macbook weer werkende te krijgen zonder resultaat.</t>
  </si>
  <si>
    <t>Taakverdeling, Inleveren Docu,</t>
  </si>
  <si>
    <t>SecurityScan</t>
  </si>
  <si>
    <t>Document afgemaakt</t>
  </si>
  <si>
    <t>TO</t>
  </si>
  <si>
    <t>Gedragsregels en overig. Zie aantekeningen voor verdere uitleg</t>
  </si>
  <si>
    <t>Securityverslag afgerond</t>
  </si>
  <si>
    <t>Inleidingen bij hoofdstukken/subkopjes, inleiding document, conclusie</t>
  </si>
  <si>
    <t>Nested selected in procedure werkte niet. Een select uit dezelfde tabel als je wilt inserten ook niet. Nu een procedure geschreven die alleen update en naar archief wegschrijft. Alleen Idwordt niet geupdated, maar die is ook niet nodig. Je selecteerd alleen maar op sensorID</t>
  </si>
  <si>
    <t>KBS</t>
  </si>
  <si>
    <t>Zie aantekeningen</t>
  </si>
  <si>
    <t>31-9-2020</t>
  </si>
  <si>
    <t>Securityscan</t>
  </si>
  <si>
    <t>Tekst uitgebreid op basis van feedback</t>
  </si>
  <si>
    <t>Raspberry Pi temp sensor</t>
  </si>
  <si>
    <t>Proberen de temperatuur in de database te zetten, kon de database niet connecten</t>
  </si>
  <si>
    <t>Geprobeerd postcode werkend te krijgen via triggers. Niet gelukt, zou wel moeten werken. Overige tekst toegevoegd bij hoofdstukken. Primary key bij archive tabel toegevoegd voor auto increment.</t>
  </si>
  <si>
    <t>Beetje met de groep besproken hoe alles ervoor staat</t>
  </si>
  <si>
    <t>Geholpen kwantiteit verminderen</t>
  </si>
  <si>
    <t>Database update</t>
  </si>
  <si>
    <t>Alle tabellen goed gezet, User gemaakt, rechten gezet</t>
  </si>
  <si>
    <t>Tweaken en testen gedaan met Roy. Alles werkt naar behoeven.</t>
  </si>
  <si>
    <t>dbConn Pi</t>
  </si>
  <si>
    <t>Debuggen van de connectie tussen de pi en de pc van Roy. Alles werkt naar behoeven</t>
  </si>
  <si>
    <t>Rpi verbinden met database</t>
  </si>
  <si>
    <t>proberen de pi te verbinden met de NG database</t>
  </si>
  <si>
    <t>Statements aanpassen en testen van de verstuurde data, daarnaast de procedures van Ivar getest met een werkend resultaat</t>
  </si>
  <si>
    <t>Rpi data versturen naar db</t>
  </si>
  <si>
    <t>Debuggen van de connectie tussen de pi en de pc, daarna statement proberen aan te passen voor archiveren</t>
  </si>
  <si>
    <t>Database tweaken</t>
  </si>
  <si>
    <t>Database geïmporteerd. Fouten die we hebben gevonden eruit gehaald. Klein beetje PHP code schrijven op het einde.</t>
  </si>
  <si>
    <t>Database &amp; begin verwijderen van artikelen na bestellen</t>
  </si>
  <si>
    <t>Weer geprobeert de database te fixen op mijn mackbook, zonder succes (tabellen worden niet gevonden) &amp; Begin gemaakt aan het aanpassen van de voorraad nadat er een bestelling is geplaatst.</t>
  </si>
  <si>
    <t xml:space="preserve">KBS les online </t>
  </si>
  <si>
    <t>Bijgepraat met de groep over wat er nog moet gebeuren voor de laatste demo</t>
  </si>
  <si>
    <t xml:space="preserve">Aanpassen voorraad </t>
  </si>
  <si>
    <t>Het automatisch verminderen van de voorraad na een bestelling lukt nu.</t>
  </si>
  <si>
    <t>Les KBS, daarna bezig geweest met het repareren van de database.</t>
  </si>
  <si>
    <t>afspraken maken en beginnen projectplan, Webshop installeren en logo maken</t>
  </si>
  <si>
    <t>Overleggen Requirements, Beoordelen De Groene reus, Planning deze week gemaakt</t>
  </si>
  <si>
    <t>Requirements verwerkt, Weekverslag ingevuld</t>
  </si>
  <si>
    <t>Trello bord ingericht en functioneel ontwerp</t>
  </si>
  <si>
    <t>Testplan sprint 1 gemaakt, rolverdeling, Besloten FO niet hierop aan te passen.</t>
  </si>
  <si>
    <t>Fixed buttons</t>
  </si>
  <si>
    <t>Database gefixed</t>
  </si>
  <si>
    <t>AI in de tabellen gezet</t>
  </si>
  <si>
    <t>processingOrder</t>
  </si>
  <si>
    <t>Alle data van een order wordt nu in de juiste tabellen in de database gezet, behalve discount.</t>
  </si>
  <si>
    <t>Footer</t>
  </si>
  <si>
    <t>Geprobeerd de footer niet te laten plakken aan de onderkant. Heel wat manieren geprobeerd maar niet gelukt</t>
  </si>
  <si>
    <t>Comments gezet &amp; kleine dingetjes aangepast</t>
  </si>
  <si>
    <t>Comments gezet in al mijn gemaakte code (order/pay/confirmation/processingorder.php &amp;  dingen eruit gehaald die bijvoorbeeld al uitgecommend waren</t>
  </si>
  <si>
    <t>Kortingscodes</t>
  </si>
  <si>
    <t>Accountkortingscode werkt, korting wordt correct weergegeven, winkelmand verder bijgewerkt, probleem gevonden met invullen korting database</t>
  </si>
  <si>
    <t>Begin temperatuursensor</t>
  </si>
  <si>
    <t>Verder temperatuursensor</t>
  </si>
  <si>
    <t>Temperatuursensor afgerond</t>
  </si>
  <si>
    <t>Uitgevonden dat loops niet mogelijk zijn</t>
  </si>
  <si>
    <t>Temperatuurweergave functioneert</t>
  </si>
  <si>
    <t xml:space="preserve">Queries testen </t>
  </si>
  <si>
    <t>Statements proberen ome de chocolade img van een andere map te laten zien on site.</t>
  </si>
  <si>
    <t>KBS met groep s'ochtends</t>
  </si>
  <si>
    <t>Problemen oplossen voor demo.</t>
  </si>
  <si>
    <t>KBS met groep tussen de middag</t>
  </si>
  <si>
    <t>Demo voorbereiden en database en raspberry fixen</t>
  </si>
  <si>
    <t>KBS online (presentatie sprint 3)</t>
  </si>
  <si>
    <t xml:space="preserve">Presentaties bekeken van andere groepen en eigen presentatie gegeven </t>
  </si>
  <si>
    <t>Nabespreken Demo + weekverslag</t>
  </si>
  <si>
    <t>Password check afgemaakt, nu checkt deze doormiddel van een regex op; minimaal 1 uppercase, lowercase, number en of het wachtwoord minimaal 8 tekens bevat</t>
  </si>
  <si>
    <t>Password Policy + variables Engels gemaakt</t>
  </si>
  <si>
    <t>Variables veranderen naar engels</t>
  </si>
  <si>
    <t>variables veranderd in de volgende bestanden; cart.php, customerservice.php, export.php, index.php, login.php, order.php, pay.php, processingOrder.php, sendmail.php</t>
  </si>
  <si>
    <t>DB update</t>
  </si>
  <si>
    <t>Gezord dat alle tabellen AI hebben, archieven leeg zijn en een PK in temperatuurArchief gemaakt</t>
  </si>
  <si>
    <t>Portfolio PvA besproken</t>
  </si>
  <si>
    <t>Testrapportage sprint 3 gemaakt</t>
  </si>
  <si>
    <t xml:space="preserve">Zelfevaluatie </t>
  </si>
  <si>
    <t>Functioneel ontwerp aangevuld</t>
  </si>
  <si>
    <t>Grootste gedeelte persoonlijk verslag</t>
  </si>
  <si>
    <t>Moet alleen PO nog</t>
  </si>
  <si>
    <t xml:space="preserve">Code opgeruimd en begin gemaakt zelf-evaluatie </t>
  </si>
  <si>
    <t>Alle variables in de code in het engels gezet, alle comments in het nederlands gezet &amp; begin gemaakt aan de zelf-evaluatie.</t>
  </si>
  <si>
    <t>Zelfevaluatie afgemaakt</t>
  </si>
  <si>
    <t>Gedeelte portfolio besproken met Jan Willem</t>
  </si>
  <si>
    <t>We hadden afgesproken om het hele portfolio nu klaar te maken maar alleen ik en Jan Willem waren er.</t>
  </si>
  <si>
    <t>We hadden afgesproken om het hele portfolio nu klaar te maken maar alleen ik en Jasper waren er.</t>
  </si>
  <si>
    <t>Gesprek Portfolio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</si>
</sst>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
      <i/>
      <sz val="11"/>
      <color theme="1"/>
      <name val="Segoe UI"/>
      <family val="2"/>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0" fillId="2" borderId="1" xfId="0" applyFont="1" applyFill="1" applyBorder="1"/>
    <xf numFmtId="14" fontId="0" fillId="2" borderId="2" xfId="0" applyNumberFormat="1" applyFont="1" applyFill="1" applyBorder="1"/>
    <xf numFmtId="0" fontId="0" fillId="2" borderId="2" xfId="0" applyFont="1" applyFill="1" applyBorder="1"/>
    <xf numFmtId="0" fontId="0" fillId="2" borderId="3" xfId="0" applyFont="1" applyFill="1" applyBorder="1"/>
    <xf numFmtId="0" fontId="0" fillId="0" borderId="0" xfId="0" applyAlignment="1">
      <alignment vertical="center" wrapText="1"/>
    </xf>
    <xf numFmtId="0" fontId="7" fillId="0" borderId="0" xfId="0" applyFont="1" applyAlignment="1">
      <alignment vertical="center" wrapText="1"/>
    </xf>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78" totalsRowShown="0">
  <autoFilter ref="A9:D78"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84" totalsRowShown="0">
  <autoFilter ref="A9:D84"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107" totalsRowShown="0">
  <autoFilter ref="A9:D10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92" totalsRowShown="0">
  <autoFilter ref="A9:D92"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103" totalsRowShown="0">
  <autoFilter ref="A9:D103"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2"/>
  <sheetViews>
    <sheetView tabSelected="1" view="pageLayout" topLeftCell="A55" workbookViewId="0">
      <selection activeCell="A80" sqref="A80"/>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7" t="s">
        <v>0</v>
      </c>
      <c r="B1" s="18"/>
      <c r="C1" s="18"/>
      <c r="D1" s="18"/>
    </row>
    <row r="2" spans="1:4">
      <c r="A2" s="1" t="s">
        <v>8</v>
      </c>
      <c r="B2" t="s">
        <v>120</v>
      </c>
      <c r="C2" t="s">
        <v>24</v>
      </c>
    </row>
    <row r="3" spans="1:4">
      <c r="A3" s="1" t="s">
        <v>6</v>
      </c>
      <c r="B3" t="s">
        <v>12</v>
      </c>
    </row>
    <row r="4" spans="1:4">
      <c r="A4" s="1" t="s">
        <v>7</v>
      </c>
      <c r="B4">
        <v>4</v>
      </c>
    </row>
    <row r="5" spans="1:4">
      <c r="A5" s="1"/>
    </row>
    <row r="6" spans="1:4">
      <c r="A6" s="1" t="s">
        <v>9</v>
      </c>
      <c r="B6">
        <f>SUM(C10:C161)/60</f>
        <v>110.08333333333333</v>
      </c>
      <c r="C6" t="s">
        <v>5</v>
      </c>
    </row>
    <row r="7" spans="1:4">
      <c r="A7" s="1" t="s">
        <v>10</v>
      </c>
      <c r="B7">
        <f>(2*3*28)-(SUM(C10:C161)/60)</f>
        <v>57.916666666666671</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107</v>
      </c>
      <c r="B38" s="3">
        <v>44151</v>
      </c>
      <c r="C38">
        <v>210</v>
      </c>
    </row>
    <row r="39" spans="1:4">
      <c r="A39" t="s">
        <v>121</v>
      </c>
      <c r="B39" s="3">
        <v>44151</v>
      </c>
      <c r="C39">
        <v>30</v>
      </c>
      <c r="D39" t="s">
        <v>122</v>
      </c>
    </row>
    <row r="40" spans="1:4">
      <c r="A40" t="s">
        <v>112</v>
      </c>
      <c r="B40" s="3">
        <v>44153</v>
      </c>
      <c r="C40">
        <v>60</v>
      </c>
      <c r="D40" t="s">
        <v>113</v>
      </c>
    </row>
    <row r="41" spans="1:4">
      <c r="A41" t="s">
        <v>114</v>
      </c>
      <c r="B41" s="3">
        <v>44153</v>
      </c>
      <c r="C41">
        <v>80</v>
      </c>
      <c r="D41" t="s">
        <v>115</v>
      </c>
    </row>
    <row r="42" spans="1:4">
      <c r="A42" t="s">
        <v>131</v>
      </c>
      <c r="B42" s="3">
        <v>44155</v>
      </c>
      <c r="C42">
        <v>170</v>
      </c>
      <c r="D42" t="s">
        <v>132</v>
      </c>
    </row>
    <row r="43" spans="1:4">
      <c r="A43" t="s">
        <v>133</v>
      </c>
      <c r="B43" s="3">
        <v>44157</v>
      </c>
      <c r="C43">
        <v>60</v>
      </c>
      <c r="D43" t="s">
        <v>134</v>
      </c>
    </row>
    <row r="44" spans="1:4">
      <c r="A44" t="s">
        <v>136</v>
      </c>
      <c r="B44" s="3">
        <v>44157</v>
      </c>
      <c r="C44">
        <v>70</v>
      </c>
    </row>
    <row r="45" spans="1:4">
      <c r="A45" t="s">
        <v>71</v>
      </c>
      <c r="B45" s="3">
        <v>44158</v>
      </c>
      <c r="C45">
        <v>90</v>
      </c>
      <c r="D45" t="s">
        <v>141</v>
      </c>
    </row>
    <row r="46" spans="1:4">
      <c r="A46" t="s">
        <v>142</v>
      </c>
      <c r="B46" s="3">
        <v>44158</v>
      </c>
      <c r="C46">
        <v>20</v>
      </c>
    </row>
    <row r="47" spans="1:4">
      <c r="A47" s="2" t="s">
        <v>149</v>
      </c>
      <c r="B47" s="10">
        <v>44161</v>
      </c>
      <c r="C47">
        <v>240</v>
      </c>
      <c r="D47" s="2" t="s">
        <v>150</v>
      </c>
    </row>
    <row r="48" spans="1:4">
      <c r="A48" t="s">
        <v>151</v>
      </c>
      <c r="B48" s="3">
        <v>44162</v>
      </c>
      <c r="C48">
        <v>125</v>
      </c>
      <c r="D48" t="s">
        <v>152</v>
      </c>
    </row>
    <row r="49" spans="1:4">
      <c r="A49" t="s">
        <v>160</v>
      </c>
      <c r="B49" s="3">
        <v>44162</v>
      </c>
      <c r="C49">
        <v>25</v>
      </c>
    </row>
    <row r="50" spans="1:4">
      <c r="A50" t="s">
        <v>170</v>
      </c>
      <c r="B50" s="3">
        <v>44163</v>
      </c>
      <c r="C50">
        <v>180</v>
      </c>
      <c r="D50" t="s">
        <v>171</v>
      </c>
    </row>
    <row r="51" spans="1:4">
      <c r="A51" t="s">
        <v>172</v>
      </c>
      <c r="B51" s="3">
        <v>44164</v>
      </c>
      <c r="C51">
        <v>40</v>
      </c>
      <c r="D51" t="s">
        <v>173</v>
      </c>
    </row>
    <row r="52" spans="1:4">
      <c r="A52" t="s">
        <v>174</v>
      </c>
      <c r="B52" s="3">
        <v>44164</v>
      </c>
      <c r="C52">
        <v>95</v>
      </c>
      <c r="D52" t="s">
        <v>175</v>
      </c>
    </row>
    <row r="53" spans="1:4">
      <c r="A53" t="s">
        <v>191</v>
      </c>
      <c r="B53" s="3">
        <v>44166</v>
      </c>
      <c r="C53">
        <v>90</v>
      </c>
      <c r="D53" t="s">
        <v>192</v>
      </c>
    </row>
    <row r="54" spans="1:4">
      <c r="A54" t="s">
        <v>205</v>
      </c>
      <c r="B54" s="3">
        <v>44168</v>
      </c>
      <c r="C54">
        <v>90</v>
      </c>
      <c r="D54" t="s">
        <v>204</v>
      </c>
    </row>
    <row r="55" spans="1:4">
      <c r="A55" t="s">
        <v>206</v>
      </c>
      <c r="B55" s="3">
        <v>44169</v>
      </c>
      <c r="C55">
        <v>90</v>
      </c>
    </row>
    <row r="56" spans="1:4">
      <c r="A56" t="s">
        <v>207</v>
      </c>
      <c r="B56" s="3">
        <v>44169</v>
      </c>
      <c r="C56">
        <v>105</v>
      </c>
      <c r="D56" t="s">
        <v>210</v>
      </c>
    </row>
    <row r="57" spans="1:4">
      <c r="A57" t="s">
        <v>208</v>
      </c>
      <c r="B57" s="3">
        <v>44169</v>
      </c>
      <c r="C57">
        <v>90</v>
      </c>
      <c r="D57" t="s">
        <v>209</v>
      </c>
    </row>
    <row r="58" spans="1:4">
      <c r="A58" t="s">
        <v>211</v>
      </c>
      <c r="B58" s="3">
        <v>44171</v>
      </c>
      <c r="C58">
        <v>180</v>
      </c>
      <c r="D58" t="s">
        <v>212</v>
      </c>
    </row>
    <row r="59" spans="1:4">
      <c r="A59" t="s">
        <v>213</v>
      </c>
      <c r="B59" s="3">
        <v>44172</v>
      </c>
      <c r="C59">
        <v>145</v>
      </c>
      <c r="D59" t="s">
        <v>214</v>
      </c>
    </row>
    <row r="60" spans="1:4">
      <c r="A60" t="s">
        <v>217</v>
      </c>
      <c r="B60" s="3">
        <v>44173</v>
      </c>
      <c r="C60">
        <v>90</v>
      </c>
      <c r="D60" t="s">
        <v>218</v>
      </c>
    </row>
    <row r="61" spans="1:4">
      <c r="A61" t="s">
        <v>31</v>
      </c>
      <c r="B61" s="3">
        <v>44175</v>
      </c>
      <c r="C61">
        <v>180</v>
      </c>
      <c r="D61" t="s">
        <v>31</v>
      </c>
    </row>
    <row r="62" spans="1:4">
      <c r="A62" t="s">
        <v>43</v>
      </c>
      <c r="B62" s="3">
        <v>44176</v>
      </c>
      <c r="C62">
        <v>90</v>
      </c>
      <c r="D62" t="s">
        <v>227</v>
      </c>
    </row>
    <row r="63" spans="1:4">
      <c r="A63" t="s">
        <v>232</v>
      </c>
      <c r="B63" s="3">
        <v>44178</v>
      </c>
      <c r="C63">
        <v>120</v>
      </c>
      <c r="D63" t="s">
        <v>233</v>
      </c>
    </row>
    <row r="64" spans="1:4">
      <c r="A64" t="s">
        <v>235</v>
      </c>
      <c r="B64" s="3">
        <v>44178</v>
      </c>
      <c r="C64">
        <v>100</v>
      </c>
      <c r="D64" t="s">
        <v>236</v>
      </c>
    </row>
    <row r="65" spans="1:4">
      <c r="A65" t="s">
        <v>30</v>
      </c>
      <c r="B65" s="3">
        <v>44178</v>
      </c>
      <c r="C65">
        <v>120</v>
      </c>
    </row>
    <row r="66" spans="1:4">
      <c r="A66" t="s">
        <v>280</v>
      </c>
      <c r="B66" s="3">
        <v>44178</v>
      </c>
      <c r="C66">
        <v>60</v>
      </c>
    </row>
    <row r="67" spans="1:4">
      <c r="A67" t="s">
        <v>281</v>
      </c>
      <c r="B67" s="3">
        <v>44179</v>
      </c>
      <c r="C67">
        <v>120</v>
      </c>
      <c r="D67" t="s">
        <v>283</v>
      </c>
    </row>
    <row r="68" spans="1:4">
      <c r="A68" t="s">
        <v>282</v>
      </c>
      <c r="B68" s="3">
        <v>44180</v>
      </c>
      <c r="C68">
        <v>30</v>
      </c>
      <c r="D68" t="s">
        <v>284</v>
      </c>
    </row>
    <row r="69" spans="1:4">
      <c r="A69" t="s">
        <v>30</v>
      </c>
      <c r="B69" s="3">
        <v>44180</v>
      </c>
      <c r="C69">
        <v>60</v>
      </c>
    </row>
    <row r="70" spans="1:4">
      <c r="A70" t="s">
        <v>30</v>
      </c>
      <c r="B70" s="3">
        <v>44182</v>
      </c>
      <c r="C70">
        <v>255</v>
      </c>
      <c r="D70" t="s">
        <v>263</v>
      </c>
    </row>
    <row r="71" spans="1:4">
      <c r="A71" t="s">
        <v>270</v>
      </c>
      <c r="B71" s="3">
        <v>44182</v>
      </c>
      <c r="C71">
        <v>45</v>
      </c>
      <c r="D71" t="s">
        <v>271</v>
      </c>
    </row>
    <row r="72" spans="1:4">
      <c r="A72" t="s">
        <v>278</v>
      </c>
      <c r="B72" s="3">
        <v>44182</v>
      </c>
      <c r="C72">
        <v>350</v>
      </c>
      <c r="D72" t="s">
        <v>279</v>
      </c>
    </row>
    <row r="73" spans="1:4">
      <c r="A73" t="s">
        <v>287</v>
      </c>
      <c r="B73" s="3">
        <v>44183</v>
      </c>
      <c r="C73">
        <v>90</v>
      </c>
      <c r="D73" t="s">
        <v>288</v>
      </c>
    </row>
    <row r="74" spans="1:4">
      <c r="A74" t="s">
        <v>289</v>
      </c>
      <c r="B74" s="3">
        <v>44183</v>
      </c>
      <c r="C74">
        <v>120</v>
      </c>
      <c r="D74" t="s">
        <v>290</v>
      </c>
    </row>
    <row r="75" spans="1:4">
      <c r="A75" t="s">
        <v>291</v>
      </c>
      <c r="B75" s="3">
        <v>44183</v>
      </c>
      <c r="C75">
        <v>120</v>
      </c>
      <c r="D75" t="s">
        <v>292</v>
      </c>
    </row>
    <row r="76" spans="1:4">
      <c r="A76" t="s">
        <v>293</v>
      </c>
      <c r="B76" s="3">
        <v>44183</v>
      </c>
      <c r="C76">
        <v>40</v>
      </c>
    </row>
    <row r="77" spans="1:4">
      <c r="A77" t="s">
        <v>300</v>
      </c>
      <c r="B77" s="3">
        <v>44186</v>
      </c>
      <c r="C77">
        <v>90</v>
      </c>
    </row>
    <row r="78" spans="1:4">
      <c r="A78" t="s">
        <v>312</v>
      </c>
      <c r="B78" s="3">
        <v>44193</v>
      </c>
      <c r="C78">
        <v>60</v>
      </c>
    </row>
    <row r="79" spans="1:4">
      <c r="B79" s="3"/>
    </row>
    <row r="80" spans="1:4">
      <c r="B80" s="3"/>
    </row>
    <row r="81" spans="2:2">
      <c r="B81" s="3"/>
    </row>
    <row r="82" spans="2:2">
      <c r="B82" s="3"/>
    </row>
    <row r="83" spans="2:2">
      <c r="B83" s="3"/>
    </row>
    <row r="84" spans="2:2">
      <c r="B84" s="3"/>
    </row>
    <row r="85" spans="2:2">
      <c r="B85" s="3"/>
    </row>
    <row r="86" spans="2:2">
      <c r="B86" s="3"/>
    </row>
    <row r="87" spans="2:2">
      <c r="B87" s="3"/>
    </row>
    <row r="88" spans="2:2">
      <c r="B88" s="3"/>
    </row>
    <row r="89" spans="2:2">
      <c r="B89" s="3"/>
    </row>
    <row r="90" spans="2:2">
      <c r="B90" s="3"/>
    </row>
    <row r="91" spans="2:2">
      <c r="B91" s="3"/>
    </row>
    <row r="92" spans="2:2">
      <c r="B92" s="3"/>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3"/>
  <sheetViews>
    <sheetView view="pageLayout" topLeftCell="A76" workbookViewId="0">
      <selection activeCell="A84" sqref="A84:C8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7" t="s">
        <v>0</v>
      </c>
      <c r="B1" s="18"/>
      <c r="C1" s="18"/>
      <c r="D1" s="18"/>
    </row>
    <row r="2" spans="1:4">
      <c r="A2" s="1" t="s">
        <v>8</v>
      </c>
      <c r="B2" t="s">
        <v>19</v>
      </c>
    </row>
    <row r="3" spans="1:4">
      <c r="A3" s="1" t="s">
        <v>6</v>
      </c>
      <c r="B3" t="s">
        <v>12</v>
      </c>
    </row>
    <row r="4" spans="1:4">
      <c r="A4" s="1" t="s">
        <v>7</v>
      </c>
      <c r="B4">
        <v>4</v>
      </c>
    </row>
    <row r="5" spans="1:4">
      <c r="A5" s="1"/>
    </row>
    <row r="6" spans="1:4">
      <c r="A6" s="1" t="s">
        <v>9</v>
      </c>
      <c r="B6">
        <f>SUM(C10:C152)/60</f>
        <v>121.41666666666667</v>
      </c>
      <c r="C6" t="s">
        <v>5</v>
      </c>
    </row>
    <row r="7" spans="1:4">
      <c r="A7" s="1" t="s">
        <v>10</v>
      </c>
      <c r="B7">
        <f>(2*3*28)-(SUM(C10:C152)/60)</f>
        <v>46.583333333333329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107</v>
      </c>
      <c r="B42" s="3">
        <v>44151</v>
      </c>
      <c r="C42">
        <v>210</v>
      </c>
    </row>
    <row r="43" spans="1:4">
      <c r="A43" t="s">
        <v>108</v>
      </c>
      <c r="B43" s="3">
        <v>44152</v>
      </c>
      <c r="C43">
        <v>60</v>
      </c>
      <c r="D43" t="s">
        <v>109</v>
      </c>
    </row>
    <row r="44" spans="1:4">
      <c r="A44" t="s">
        <v>112</v>
      </c>
      <c r="B44" s="3">
        <v>44153</v>
      </c>
      <c r="C44">
        <v>60</v>
      </c>
      <c r="D44" t="s">
        <v>113</v>
      </c>
    </row>
    <row r="45" spans="1:4">
      <c r="A45" t="s">
        <v>114</v>
      </c>
      <c r="B45" s="3">
        <v>44153</v>
      </c>
      <c r="C45">
        <v>80</v>
      </c>
      <c r="D45" t="s">
        <v>115</v>
      </c>
    </row>
    <row r="46" spans="1:4">
      <c r="A46" s="2" t="s">
        <v>31</v>
      </c>
      <c r="B46" s="10">
        <v>44154</v>
      </c>
      <c r="C46" s="2">
        <v>210</v>
      </c>
      <c r="D46" s="2"/>
    </row>
    <row r="47" spans="1:4">
      <c r="A47" t="s">
        <v>129</v>
      </c>
      <c r="B47" s="3">
        <v>44157</v>
      </c>
      <c r="C47">
        <v>120</v>
      </c>
      <c r="D47" t="s">
        <v>130</v>
      </c>
    </row>
    <row r="48" spans="1:4">
      <c r="A48" t="s">
        <v>71</v>
      </c>
      <c r="B48" s="3">
        <v>44158</v>
      </c>
      <c r="C48">
        <v>90</v>
      </c>
      <c r="D48" t="s">
        <v>138</v>
      </c>
    </row>
    <row r="49" spans="1:4">
      <c r="A49" t="s">
        <v>145</v>
      </c>
      <c r="B49" s="3">
        <v>44160</v>
      </c>
      <c r="C49">
        <v>180</v>
      </c>
      <c r="D49" t="s">
        <v>146</v>
      </c>
    </row>
    <row r="50" spans="1:4">
      <c r="A50" t="s">
        <v>31</v>
      </c>
      <c r="B50" s="3">
        <v>44161</v>
      </c>
      <c r="C50">
        <v>180</v>
      </c>
    </row>
    <row r="51" spans="1:4">
      <c r="A51" t="s">
        <v>157</v>
      </c>
      <c r="B51" s="3">
        <v>44161</v>
      </c>
      <c r="C51">
        <v>60</v>
      </c>
    </row>
    <row r="52" spans="1:4">
      <c r="A52" t="s">
        <v>151</v>
      </c>
      <c r="B52" s="3">
        <v>44162</v>
      </c>
      <c r="C52">
        <v>125</v>
      </c>
      <c r="D52" t="s">
        <v>159</v>
      </c>
    </row>
    <row r="53" spans="1:4">
      <c r="A53" t="s">
        <v>160</v>
      </c>
      <c r="B53" s="3">
        <v>44162</v>
      </c>
      <c r="C53">
        <v>25</v>
      </c>
    </row>
    <row r="54" spans="1:4">
      <c r="A54" t="s">
        <v>187</v>
      </c>
      <c r="B54" s="3">
        <v>44165</v>
      </c>
      <c r="C54">
        <v>180</v>
      </c>
      <c r="D54" t="s">
        <v>188</v>
      </c>
    </row>
    <row r="55" spans="1:4">
      <c r="A55" t="s">
        <v>189</v>
      </c>
      <c r="B55" s="3">
        <v>44166</v>
      </c>
      <c r="C55">
        <v>60</v>
      </c>
      <c r="D55" t="s">
        <v>190</v>
      </c>
    </row>
    <row r="56" spans="1:4">
      <c r="A56" t="s">
        <v>191</v>
      </c>
      <c r="B56" s="3">
        <v>44166</v>
      </c>
      <c r="C56">
        <v>60</v>
      </c>
      <c r="D56" t="s">
        <v>192</v>
      </c>
    </row>
    <row r="57" spans="1:4">
      <c r="A57" t="s">
        <v>200</v>
      </c>
      <c r="B57" s="3">
        <v>44167</v>
      </c>
      <c r="C57">
        <v>120</v>
      </c>
      <c r="D57" t="s">
        <v>201</v>
      </c>
    </row>
    <row r="58" spans="1:4">
      <c r="A58" t="s">
        <v>31</v>
      </c>
      <c r="B58" s="3">
        <v>44168</v>
      </c>
      <c r="C58">
        <v>180</v>
      </c>
      <c r="D58" t="s">
        <v>203</v>
      </c>
    </row>
    <row r="59" spans="1:4">
      <c r="A59" t="s">
        <v>198</v>
      </c>
      <c r="B59" s="3">
        <v>44168</v>
      </c>
      <c r="C59">
        <v>15</v>
      </c>
      <c r="D59" t="s">
        <v>199</v>
      </c>
    </row>
    <row r="60" spans="1:4">
      <c r="A60" t="s">
        <v>206</v>
      </c>
      <c r="B60" s="3">
        <v>44169</v>
      </c>
      <c r="C60">
        <v>90</v>
      </c>
    </row>
    <row r="61" spans="1:4">
      <c r="A61" t="s">
        <v>207</v>
      </c>
      <c r="B61" s="3">
        <v>44169</v>
      </c>
      <c r="C61">
        <v>105</v>
      </c>
      <c r="D61" t="s">
        <v>210</v>
      </c>
    </row>
    <row r="62" spans="1:4">
      <c r="A62" t="s">
        <v>208</v>
      </c>
      <c r="B62" s="3">
        <v>44169</v>
      </c>
      <c r="C62">
        <v>90</v>
      </c>
      <c r="D62" t="s">
        <v>209</v>
      </c>
    </row>
    <row r="63" spans="1:4">
      <c r="A63" t="s">
        <v>213</v>
      </c>
      <c r="B63" s="3">
        <v>44172</v>
      </c>
      <c r="C63">
        <v>145</v>
      </c>
      <c r="D63" t="s">
        <v>214</v>
      </c>
    </row>
    <row r="64" spans="1:4">
      <c r="A64" t="s">
        <v>217</v>
      </c>
      <c r="B64" s="3">
        <v>44173</v>
      </c>
      <c r="C64">
        <v>90</v>
      </c>
      <c r="D64" t="s">
        <v>218</v>
      </c>
    </row>
    <row r="65" spans="1:4">
      <c r="A65" t="s">
        <v>31</v>
      </c>
      <c r="B65" s="3">
        <v>44175</v>
      </c>
      <c r="C65">
        <v>180</v>
      </c>
      <c r="D65" t="s">
        <v>31</v>
      </c>
    </row>
    <row r="66" spans="1:4">
      <c r="A66" t="s">
        <v>225</v>
      </c>
      <c r="B66" s="3">
        <v>44175</v>
      </c>
      <c r="C66">
        <v>90</v>
      </c>
      <c r="D66" t="s">
        <v>226</v>
      </c>
    </row>
    <row r="67" spans="1:4">
      <c r="A67" t="s">
        <v>43</v>
      </c>
      <c r="B67" s="3">
        <v>44176</v>
      </c>
      <c r="C67">
        <v>90</v>
      </c>
      <c r="D67" t="s">
        <v>227</v>
      </c>
    </row>
    <row r="68" spans="1:4">
      <c r="A68" t="s">
        <v>228</v>
      </c>
      <c r="B68" s="3">
        <v>44176</v>
      </c>
      <c r="C68">
        <v>60</v>
      </c>
    </row>
    <row r="69" spans="1:4">
      <c r="A69" t="s">
        <v>235</v>
      </c>
      <c r="B69" s="3">
        <v>44178</v>
      </c>
      <c r="C69">
        <v>100</v>
      </c>
      <c r="D69" t="s">
        <v>236</v>
      </c>
    </row>
    <row r="70" spans="1:4">
      <c r="A70" t="s">
        <v>257</v>
      </c>
      <c r="B70" s="3">
        <v>44179</v>
      </c>
      <c r="C70">
        <v>120</v>
      </c>
      <c r="D70" t="s">
        <v>258</v>
      </c>
    </row>
    <row r="71" spans="1:4">
      <c r="A71" t="s">
        <v>259</v>
      </c>
      <c r="B71" s="3">
        <v>44180</v>
      </c>
      <c r="C71">
        <v>60</v>
      </c>
      <c r="D71" t="s">
        <v>260</v>
      </c>
    </row>
    <row r="72" spans="1:4">
      <c r="A72" t="s">
        <v>261</v>
      </c>
      <c r="B72" s="3">
        <v>44180</v>
      </c>
      <c r="C72">
        <v>120</v>
      </c>
      <c r="D72" t="s">
        <v>262</v>
      </c>
    </row>
    <row r="73" spans="1:4">
      <c r="A73" s="11" t="s">
        <v>255</v>
      </c>
      <c r="B73" s="12">
        <v>44181</v>
      </c>
      <c r="C73" s="13">
        <v>120</v>
      </c>
      <c r="D73" s="14" t="s">
        <v>256</v>
      </c>
    </row>
    <row r="74" spans="1:4">
      <c r="A74" t="s">
        <v>30</v>
      </c>
      <c r="B74" s="3">
        <v>44182</v>
      </c>
      <c r="C74">
        <v>255</v>
      </c>
      <c r="D74" t="s">
        <v>263</v>
      </c>
    </row>
    <row r="75" spans="1:4">
      <c r="A75" t="s">
        <v>272</v>
      </c>
      <c r="B75" s="3">
        <v>44182</v>
      </c>
      <c r="C75">
        <v>105</v>
      </c>
      <c r="D75" t="s">
        <v>273</v>
      </c>
    </row>
    <row r="76" spans="1:4">
      <c r="A76" t="s">
        <v>276</v>
      </c>
      <c r="B76" s="3">
        <v>44182</v>
      </c>
      <c r="C76">
        <v>120</v>
      </c>
      <c r="D76" t="s">
        <v>277</v>
      </c>
    </row>
    <row r="77" spans="1:4">
      <c r="A77" t="s">
        <v>287</v>
      </c>
      <c r="B77" s="3">
        <v>44183</v>
      </c>
      <c r="C77">
        <v>90</v>
      </c>
      <c r="D77" t="s">
        <v>288</v>
      </c>
    </row>
    <row r="78" spans="1:4">
      <c r="A78" t="s">
        <v>289</v>
      </c>
      <c r="B78" s="3">
        <v>44183</v>
      </c>
      <c r="C78">
        <v>120</v>
      </c>
      <c r="D78" t="s">
        <v>290</v>
      </c>
    </row>
    <row r="79" spans="1:4">
      <c r="A79" t="s">
        <v>291</v>
      </c>
      <c r="B79" s="3">
        <v>44183</v>
      </c>
      <c r="C79">
        <v>120</v>
      </c>
      <c r="D79" t="s">
        <v>292</v>
      </c>
    </row>
    <row r="80" spans="1:4">
      <c r="A80" t="s">
        <v>293</v>
      </c>
      <c r="B80" s="3">
        <v>44183</v>
      </c>
      <c r="C80">
        <v>40</v>
      </c>
    </row>
    <row r="81" spans="1:4">
      <c r="A81" t="s">
        <v>300</v>
      </c>
      <c r="B81" s="3">
        <v>44186</v>
      </c>
      <c r="C81">
        <v>90</v>
      </c>
    </row>
    <row r="82" spans="1:4" ht="12.75" customHeight="1">
      <c r="A82" s="15" t="s">
        <v>306</v>
      </c>
      <c r="B82" s="3">
        <v>44189</v>
      </c>
      <c r="C82">
        <v>180</v>
      </c>
      <c r="D82" t="s">
        <v>307</v>
      </c>
    </row>
    <row r="83" spans="1:4">
      <c r="A83" t="s">
        <v>309</v>
      </c>
      <c r="B83" s="3">
        <v>44192</v>
      </c>
      <c r="C83">
        <v>30</v>
      </c>
      <c r="D83" t="s">
        <v>311</v>
      </c>
    </row>
    <row r="84" spans="1:4">
      <c r="A84" t="s">
        <v>312</v>
      </c>
      <c r="B84" s="3">
        <v>44193</v>
      </c>
      <c r="C84">
        <v>60</v>
      </c>
    </row>
    <row r="85" spans="1:4" ht="16.5">
      <c r="A85" s="16"/>
    </row>
    <row r="86" spans="1:4">
      <c r="A86" s="15"/>
    </row>
    <row r="87" spans="1:4" ht="16.5">
      <c r="A87" s="16"/>
    </row>
    <row r="88" spans="1:4">
      <c r="A88" s="15"/>
    </row>
    <row r="89" spans="1:4" ht="16.5">
      <c r="A89" s="16"/>
    </row>
    <row r="90" spans="1:4">
      <c r="A90" s="15"/>
    </row>
    <row r="91" spans="1:4" ht="16.5">
      <c r="A91" s="16"/>
    </row>
    <row r="92" spans="1:4">
      <c r="A92" s="15"/>
    </row>
    <row r="93" spans="1:4" ht="16.5">
      <c r="A93" s="16"/>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107"/>
  <sheetViews>
    <sheetView showWhiteSpace="0" view="pageLayout" workbookViewId="0">
      <selection activeCell="A107" sqref="A107:D107"/>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7" t="s">
        <v>0</v>
      </c>
      <c r="B1" s="18"/>
      <c r="C1" s="18"/>
      <c r="D1" s="18"/>
    </row>
    <row r="2" spans="1:4">
      <c r="A2" s="1" t="s">
        <v>8</v>
      </c>
      <c r="B2" t="s">
        <v>17</v>
      </c>
    </row>
    <row r="3" spans="1:4">
      <c r="A3" s="1" t="s">
        <v>6</v>
      </c>
      <c r="B3" t="s">
        <v>12</v>
      </c>
    </row>
    <row r="4" spans="1:4">
      <c r="A4" s="1" t="s">
        <v>7</v>
      </c>
      <c r="B4">
        <v>4</v>
      </c>
    </row>
    <row r="5" spans="1:4">
      <c r="A5" s="1"/>
    </row>
    <row r="6" spans="1:4">
      <c r="A6" s="1" t="s">
        <v>9</v>
      </c>
      <c r="B6">
        <f>SUM(C10:C162)/60</f>
        <v>149</v>
      </c>
      <c r="C6" t="s">
        <v>5</v>
      </c>
    </row>
    <row r="7" spans="1:4">
      <c r="A7" s="1" t="s">
        <v>10</v>
      </c>
      <c r="B7">
        <f>(2*3*28)-(SUM(C10:C162)/60)</f>
        <v>19</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237</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107</v>
      </c>
      <c r="B52" s="3">
        <v>44151</v>
      </c>
      <c r="C52">
        <v>210</v>
      </c>
    </row>
    <row r="53" spans="1:4">
      <c r="A53" t="s">
        <v>121</v>
      </c>
      <c r="B53" s="3">
        <v>44151</v>
      </c>
      <c r="C53">
        <v>30</v>
      </c>
      <c r="D53" t="s">
        <v>135</v>
      </c>
    </row>
    <row r="54" spans="1:4">
      <c r="A54" t="s">
        <v>108</v>
      </c>
      <c r="B54" s="3">
        <v>44152</v>
      </c>
      <c r="C54">
        <v>60</v>
      </c>
      <c r="D54" t="s">
        <v>109</v>
      </c>
    </row>
    <row r="55" spans="1:4">
      <c r="A55" t="s">
        <v>110</v>
      </c>
      <c r="B55" s="3">
        <v>44152</v>
      </c>
      <c r="C55">
        <v>120</v>
      </c>
      <c r="D55" t="s">
        <v>111</v>
      </c>
    </row>
    <row r="56" spans="1:4">
      <c r="A56" t="s">
        <v>112</v>
      </c>
      <c r="B56" s="3">
        <v>44153</v>
      </c>
      <c r="C56">
        <v>60</v>
      </c>
      <c r="D56" t="s">
        <v>113</v>
      </c>
    </row>
    <row r="57" spans="1:4">
      <c r="A57" t="s">
        <v>114</v>
      </c>
      <c r="B57" s="3">
        <v>44153</v>
      </c>
      <c r="C57">
        <v>80</v>
      </c>
      <c r="D57" t="s">
        <v>115</v>
      </c>
    </row>
    <row r="58" spans="1:4">
      <c r="A58" s="2" t="s">
        <v>31</v>
      </c>
      <c r="B58" s="10">
        <v>44154</v>
      </c>
      <c r="C58" s="2">
        <v>210</v>
      </c>
      <c r="D58" s="2"/>
    </row>
    <row r="59" spans="1:4">
      <c r="A59" t="s">
        <v>116</v>
      </c>
      <c r="B59" s="3">
        <v>44154</v>
      </c>
      <c r="C59">
        <v>20</v>
      </c>
      <c r="D59" t="s">
        <v>117</v>
      </c>
    </row>
    <row r="60" spans="1:4">
      <c r="A60" t="s">
        <v>118</v>
      </c>
      <c r="B60" s="3">
        <v>44154</v>
      </c>
      <c r="C60">
        <v>120</v>
      </c>
      <c r="D60" t="s">
        <v>119</v>
      </c>
    </row>
    <row r="61" spans="1:4">
      <c r="A61" t="s">
        <v>139</v>
      </c>
      <c r="B61" s="3">
        <v>44157</v>
      </c>
      <c r="C61">
        <v>240</v>
      </c>
      <c r="D61" t="s">
        <v>140</v>
      </c>
    </row>
    <row r="62" spans="1:4">
      <c r="A62" t="s">
        <v>71</v>
      </c>
      <c r="B62" s="3">
        <v>44158</v>
      </c>
      <c r="C62">
        <v>90</v>
      </c>
      <c r="D62" t="s">
        <v>138</v>
      </c>
    </row>
    <row r="63" spans="1:4">
      <c r="A63" t="s">
        <v>143</v>
      </c>
      <c r="B63" s="3">
        <v>44158</v>
      </c>
      <c r="C63">
        <v>60</v>
      </c>
      <c r="D63" t="s">
        <v>144</v>
      </c>
    </row>
    <row r="64" spans="1:4">
      <c r="A64" t="s">
        <v>30</v>
      </c>
      <c r="B64" s="3">
        <v>44161</v>
      </c>
      <c r="C64">
        <v>240</v>
      </c>
      <c r="D64" t="s">
        <v>106</v>
      </c>
    </row>
    <row r="65" spans="1:4">
      <c r="A65" t="s">
        <v>153</v>
      </c>
      <c r="B65" s="3">
        <v>44162</v>
      </c>
      <c r="C65">
        <v>120</v>
      </c>
      <c r="D65" t="s">
        <v>154</v>
      </c>
    </row>
    <row r="66" spans="1:4">
      <c r="A66" t="s">
        <v>155</v>
      </c>
      <c r="B66" s="3">
        <v>44162</v>
      </c>
      <c r="C66">
        <v>60</v>
      </c>
      <c r="D66" t="s">
        <v>156</v>
      </c>
    </row>
    <row r="67" spans="1:4">
      <c r="A67" t="s">
        <v>40</v>
      </c>
      <c r="B67" s="3">
        <v>44162</v>
      </c>
      <c r="C67">
        <v>25</v>
      </c>
    </row>
    <row r="68" spans="1:4">
      <c r="A68" t="s">
        <v>165</v>
      </c>
      <c r="B68" s="3">
        <v>44162</v>
      </c>
      <c r="C68">
        <v>80</v>
      </c>
      <c r="D68" t="s">
        <v>156</v>
      </c>
    </row>
    <row r="69" spans="1:4">
      <c r="A69" t="s">
        <v>166</v>
      </c>
      <c r="B69" s="3">
        <v>44162</v>
      </c>
      <c r="C69">
        <v>115</v>
      </c>
      <c r="D69" t="s">
        <v>167</v>
      </c>
    </row>
    <row r="70" spans="1:4">
      <c r="A70" t="s">
        <v>169</v>
      </c>
      <c r="B70" s="3">
        <v>44163</v>
      </c>
      <c r="C70">
        <v>40</v>
      </c>
      <c r="D70" t="s">
        <v>168</v>
      </c>
    </row>
    <row r="71" spans="1:4">
      <c r="A71" t="s">
        <v>176</v>
      </c>
      <c r="B71" s="3">
        <v>44165</v>
      </c>
      <c r="C71">
        <v>40</v>
      </c>
    </row>
    <row r="72" spans="1:4">
      <c r="A72" t="s">
        <v>177</v>
      </c>
      <c r="B72" s="3">
        <v>44165</v>
      </c>
      <c r="C72">
        <v>60</v>
      </c>
    </row>
    <row r="73" spans="1:4">
      <c r="A73" t="s">
        <v>189</v>
      </c>
      <c r="B73" s="3">
        <v>44166</v>
      </c>
      <c r="C73">
        <v>60</v>
      </c>
      <c r="D73" t="s">
        <v>190</v>
      </c>
    </row>
    <row r="74" spans="1:4">
      <c r="A74" t="s">
        <v>191</v>
      </c>
      <c r="B74" s="3">
        <v>44166</v>
      </c>
      <c r="C74">
        <v>60</v>
      </c>
      <c r="D74" t="s">
        <v>192</v>
      </c>
    </row>
    <row r="75" spans="1:4">
      <c r="A75" t="s">
        <v>31</v>
      </c>
      <c r="B75" s="3">
        <v>44168</v>
      </c>
      <c r="C75">
        <v>180</v>
      </c>
      <c r="D75" t="s">
        <v>193</v>
      </c>
    </row>
    <row r="76" spans="1:4">
      <c r="A76" t="s">
        <v>194</v>
      </c>
      <c r="B76" s="3">
        <v>44168</v>
      </c>
      <c r="C76">
        <v>45</v>
      </c>
      <c r="D76" t="s">
        <v>195</v>
      </c>
    </row>
    <row r="77" spans="1:4">
      <c r="A77" t="s">
        <v>196</v>
      </c>
      <c r="B77" s="3">
        <v>44168</v>
      </c>
      <c r="C77">
        <v>60</v>
      </c>
      <c r="D77" t="s">
        <v>197</v>
      </c>
    </row>
    <row r="78" spans="1:4">
      <c r="A78" t="s">
        <v>198</v>
      </c>
      <c r="B78" s="3">
        <v>44168</v>
      </c>
      <c r="C78">
        <v>15</v>
      </c>
      <c r="D78" t="s">
        <v>199</v>
      </c>
    </row>
    <row r="79" spans="1:4">
      <c r="A79" t="s">
        <v>206</v>
      </c>
      <c r="B79" s="3">
        <v>44169</v>
      </c>
      <c r="C79">
        <v>90</v>
      </c>
    </row>
    <row r="80" spans="1:4">
      <c r="A80" t="s">
        <v>207</v>
      </c>
      <c r="B80" s="3">
        <v>44169</v>
      </c>
      <c r="C80">
        <v>105</v>
      </c>
      <c r="D80" t="s">
        <v>210</v>
      </c>
    </row>
    <row r="81" spans="1:4">
      <c r="A81" t="s">
        <v>208</v>
      </c>
      <c r="B81" s="3">
        <v>44169</v>
      </c>
      <c r="C81">
        <v>90</v>
      </c>
      <c r="D81" t="s">
        <v>209</v>
      </c>
    </row>
    <row r="82" spans="1:4">
      <c r="A82" t="s">
        <v>213</v>
      </c>
      <c r="B82" s="3">
        <v>44172</v>
      </c>
      <c r="C82">
        <v>145</v>
      </c>
      <c r="D82" t="s">
        <v>214</v>
      </c>
    </row>
    <row r="83" spans="1:4">
      <c r="A83" t="s">
        <v>219</v>
      </c>
      <c r="B83" s="3">
        <v>44173</v>
      </c>
      <c r="C83">
        <v>30</v>
      </c>
      <c r="D83" t="s">
        <v>220</v>
      </c>
    </row>
    <row r="84" spans="1:4">
      <c r="A84" t="s">
        <v>31</v>
      </c>
      <c r="B84" s="3">
        <v>44175</v>
      </c>
      <c r="C84">
        <v>180</v>
      </c>
      <c r="D84" t="s">
        <v>31</v>
      </c>
    </row>
    <row r="85" spans="1:4">
      <c r="A85" t="s">
        <v>43</v>
      </c>
      <c r="B85" s="3">
        <v>44176</v>
      </c>
      <c r="C85">
        <v>90</v>
      </c>
      <c r="D85" t="s">
        <v>227</v>
      </c>
    </row>
    <row r="86" spans="1:4">
      <c r="A86" t="s">
        <v>228</v>
      </c>
      <c r="B86" s="3">
        <v>44176</v>
      </c>
      <c r="C86">
        <v>60</v>
      </c>
    </row>
    <row r="87" spans="1:4">
      <c r="A87" t="s">
        <v>219</v>
      </c>
      <c r="B87" s="3">
        <v>44176</v>
      </c>
      <c r="C87">
        <v>80</v>
      </c>
      <c r="D87" t="s">
        <v>229</v>
      </c>
    </row>
    <row r="88" spans="1:4">
      <c r="A88" t="s">
        <v>230</v>
      </c>
      <c r="B88" s="3">
        <v>44177</v>
      </c>
      <c r="C88">
        <v>340</v>
      </c>
      <c r="D88" t="s">
        <v>231</v>
      </c>
    </row>
    <row r="89" spans="1:4">
      <c r="A89" t="s">
        <v>230</v>
      </c>
      <c r="B89" s="3">
        <v>44177</v>
      </c>
      <c r="C89">
        <v>180</v>
      </c>
      <c r="D89" t="s">
        <v>234</v>
      </c>
    </row>
    <row r="90" spans="1:4">
      <c r="A90" t="s">
        <v>235</v>
      </c>
      <c r="B90" s="3">
        <v>44178</v>
      </c>
      <c r="C90">
        <v>100</v>
      </c>
      <c r="D90" t="s">
        <v>236</v>
      </c>
    </row>
    <row r="91" spans="1:4">
      <c r="A91" t="s">
        <v>238</v>
      </c>
      <c r="B91" s="3">
        <v>44179</v>
      </c>
      <c r="C91">
        <v>165</v>
      </c>
      <c r="D91" t="s">
        <v>239</v>
      </c>
    </row>
    <row r="92" spans="1:4">
      <c r="A92" t="s">
        <v>230</v>
      </c>
      <c r="B92" s="3">
        <v>44180</v>
      </c>
      <c r="C92">
        <v>130</v>
      </c>
      <c r="D92" t="s">
        <v>242</v>
      </c>
    </row>
    <row r="93" spans="1:4">
      <c r="A93" t="s">
        <v>30</v>
      </c>
      <c r="B93" s="3">
        <v>44180</v>
      </c>
      <c r="C93">
        <v>60</v>
      </c>
      <c r="D93" t="s">
        <v>243</v>
      </c>
    </row>
    <row r="94" spans="1:4">
      <c r="A94" t="s">
        <v>244</v>
      </c>
      <c r="B94" s="3">
        <v>44180</v>
      </c>
      <c r="C94">
        <v>60</v>
      </c>
    </row>
    <row r="95" spans="1:4">
      <c r="A95" t="s">
        <v>245</v>
      </c>
      <c r="B95" s="3">
        <v>44180</v>
      </c>
      <c r="C95">
        <v>120</v>
      </c>
      <c r="D95" t="s">
        <v>246</v>
      </c>
    </row>
    <row r="96" spans="1:4">
      <c r="A96" t="s">
        <v>245</v>
      </c>
      <c r="B96" s="3">
        <v>44180</v>
      </c>
      <c r="C96">
        <v>30</v>
      </c>
      <c r="D96" t="s">
        <v>247</v>
      </c>
    </row>
    <row r="97" spans="1:4">
      <c r="A97" t="s">
        <v>248</v>
      </c>
      <c r="B97" s="3">
        <v>44180</v>
      </c>
      <c r="C97">
        <v>120</v>
      </c>
      <c r="D97" t="s">
        <v>249</v>
      </c>
    </row>
    <row r="98" spans="1:4">
      <c r="A98" t="s">
        <v>255</v>
      </c>
      <c r="B98" s="3">
        <v>44181</v>
      </c>
      <c r="C98">
        <v>120</v>
      </c>
      <c r="D98" t="s">
        <v>256</v>
      </c>
    </row>
    <row r="99" spans="1:4">
      <c r="A99" t="s">
        <v>30</v>
      </c>
      <c r="B99" s="3">
        <v>44182</v>
      </c>
      <c r="C99">
        <v>255</v>
      </c>
      <c r="D99" t="s">
        <v>263</v>
      </c>
    </row>
    <row r="100" spans="1:4">
      <c r="A100" t="s">
        <v>269</v>
      </c>
      <c r="B100" s="3">
        <v>44182</v>
      </c>
      <c r="C100">
        <v>30</v>
      </c>
    </row>
    <row r="101" spans="1:4">
      <c r="A101" t="s">
        <v>270</v>
      </c>
      <c r="B101" s="3">
        <v>44182</v>
      </c>
      <c r="C101">
        <v>120</v>
      </c>
      <c r="D101" t="s">
        <v>271</v>
      </c>
    </row>
    <row r="102" spans="1:4">
      <c r="A102" t="s">
        <v>287</v>
      </c>
      <c r="B102" s="3">
        <v>44183</v>
      </c>
      <c r="C102">
        <v>90</v>
      </c>
      <c r="D102" t="s">
        <v>288</v>
      </c>
    </row>
    <row r="103" spans="1:4">
      <c r="A103" t="s">
        <v>289</v>
      </c>
      <c r="B103" s="3">
        <v>44183</v>
      </c>
      <c r="C103">
        <v>120</v>
      </c>
      <c r="D103" t="s">
        <v>290</v>
      </c>
    </row>
    <row r="104" spans="1:4">
      <c r="A104" t="s">
        <v>291</v>
      </c>
      <c r="B104" s="3">
        <v>44183</v>
      </c>
      <c r="C104">
        <v>120</v>
      </c>
      <c r="D104" t="s">
        <v>292</v>
      </c>
    </row>
    <row r="105" spans="1:4">
      <c r="A105" t="s">
        <v>293</v>
      </c>
      <c r="B105" s="3">
        <v>44183</v>
      </c>
      <c r="C105">
        <v>40</v>
      </c>
    </row>
    <row r="106" spans="1:4">
      <c r="A106" t="s">
        <v>298</v>
      </c>
      <c r="B106" s="3">
        <v>44184</v>
      </c>
      <c r="C106">
        <v>75</v>
      </c>
      <c r="D106" t="s">
        <v>299</v>
      </c>
    </row>
    <row r="107" spans="1:4">
      <c r="A107" t="s">
        <v>300</v>
      </c>
      <c r="B107" s="3">
        <v>44186</v>
      </c>
      <c r="C107">
        <v>90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92"/>
  <sheetViews>
    <sheetView showWhiteSpace="0" view="pageLayout" topLeftCell="A49" workbookViewId="0">
      <selection activeCell="A72" sqref="A72:C72"/>
    </sheetView>
  </sheetViews>
  <sheetFormatPr defaultColWidth="0" defaultRowHeight="15"/>
  <cols>
    <col min="1" max="1" width="26.7109375" customWidth="1"/>
    <col min="2" max="2" width="12.7109375" customWidth="1"/>
    <col min="3" max="3" width="21.42578125" customWidth="1"/>
    <col min="4" max="4" width="25.7109375" customWidth="1"/>
    <col min="5" max="16384" width="9.140625" hidden="1"/>
  </cols>
  <sheetData>
    <row r="1" spans="1:4" ht="26.25">
      <c r="A1" s="17" t="s">
        <v>0</v>
      </c>
      <c r="B1" s="18"/>
      <c r="C1" s="18"/>
      <c r="D1" s="18"/>
    </row>
    <row r="2" spans="1:4">
      <c r="A2" s="1" t="s">
        <v>8</v>
      </c>
      <c r="B2" t="s">
        <v>18</v>
      </c>
    </row>
    <row r="3" spans="1:4">
      <c r="A3" s="1" t="s">
        <v>6</v>
      </c>
      <c r="B3" t="s">
        <v>12</v>
      </c>
    </row>
    <row r="4" spans="1:4">
      <c r="A4" s="1" t="s">
        <v>7</v>
      </c>
      <c r="B4">
        <v>4</v>
      </c>
    </row>
    <row r="5" spans="1:4">
      <c r="A5" s="1"/>
    </row>
    <row r="6" spans="1:4">
      <c r="A6" s="1" t="s">
        <v>9</v>
      </c>
      <c r="B6">
        <f>SUM(C10:C177)/60</f>
        <v>112.5</v>
      </c>
      <c r="C6" t="s">
        <v>5</v>
      </c>
    </row>
    <row r="7" spans="1:4">
      <c r="A7" s="1" t="s">
        <v>10</v>
      </c>
      <c r="B7">
        <f>(2*3*28)-(SUM(C10:C177)/60)</f>
        <v>55.5</v>
      </c>
      <c r="C7" t="s">
        <v>5</v>
      </c>
    </row>
    <row r="8" spans="1:4">
      <c r="A8" s="1"/>
    </row>
    <row r="9" spans="1:4" ht="24.75" customHeight="1">
      <c r="A9" t="s">
        <v>1</v>
      </c>
      <c r="B9" t="s">
        <v>2</v>
      </c>
      <c r="C9" t="s">
        <v>4</v>
      </c>
      <c r="D9" t="s">
        <v>3</v>
      </c>
    </row>
    <row r="10" spans="1:4">
      <c r="A10" t="s">
        <v>20</v>
      </c>
      <c r="B10" s="3">
        <v>44090</v>
      </c>
      <c r="C10">
        <v>180</v>
      </c>
      <c r="D10" s="4" t="s">
        <v>264</v>
      </c>
    </row>
    <row r="11" spans="1:4">
      <c r="A11" t="s">
        <v>30</v>
      </c>
      <c r="B11" s="3">
        <v>44097</v>
      </c>
      <c r="C11">
        <v>60</v>
      </c>
      <c r="D11" t="s">
        <v>29</v>
      </c>
    </row>
    <row r="12" spans="1:4">
      <c r="A12" t="s">
        <v>25</v>
      </c>
      <c r="B12" s="3">
        <v>44098</v>
      </c>
      <c r="C12">
        <v>70</v>
      </c>
    </row>
    <row r="13" spans="1:4">
      <c r="A13" t="s">
        <v>34</v>
      </c>
      <c r="B13" s="3">
        <v>44104</v>
      </c>
      <c r="C13">
        <v>100</v>
      </c>
      <c r="D13" t="s">
        <v>265</v>
      </c>
    </row>
    <row r="14" spans="1:4">
      <c r="A14" t="s">
        <v>38</v>
      </c>
      <c r="B14" s="3">
        <v>44105</v>
      </c>
      <c r="C14">
        <v>30</v>
      </c>
    </row>
    <row r="15" spans="1:4">
      <c r="A15" t="s">
        <v>39</v>
      </c>
      <c r="B15" s="3">
        <v>44106</v>
      </c>
      <c r="C15">
        <v>90</v>
      </c>
      <c r="D15" t="s">
        <v>266</v>
      </c>
    </row>
    <row r="16" spans="1:4">
      <c r="A16" t="s">
        <v>48</v>
      </c>
      <c r="B16" s="3">
        <v>44112</v>
      </c>
      <c r="C16">
        <v>45</v>
      </c>
      <c r="D16" t="s">
        <v>47</v>
      </c>
    </row>
    <row r="17" spans="1:4">
      <c r="A17" t="s">
        <v>54</v>
      </c>
      <c r="B17" s="3">
        <v>44116</v>
      </c>
      <c r="C17">
        <v>50</v>
      </c>
      <c r="D17" t="s">
        <v>55</v>
      </c>
    </row>
    <row r="18" spans="1:4">
      <c r="A18" t="s">
        <v>54</v>
      </c>
      <c r="B18" s="3">
        <v>44117</v>
      </c>
      <c r="C18">
        <v>40</v>
      </c>
      <c r="D18" t="s">
        <v>56</v>
      </c>
    </row>
    <row r="19" spans="1:4">
      <c r="A19" t="s">
        <v>30</v>
      </c>
      <c r="B19" s="3">
        <v>44125</v>
      </c>
      <c r="C19">
        <v>60</v>
      </c>
      <c r="D19" t="s">
        <v>57</v>
      </c>
    </row>
    <row r="20" spans="1:4">
      <c r="A20" t="s">
        <v>59</v>
      </c>
      <c r="B20" s="3">
        <v>44126</v>
      </c>
      <c r="C20">
        <v>195</v>
      </c>
      <c r="D20" t="s">
        <v>60</v>
      </c>
    </row>
    <row r="21" spans="1:4">
      <c r="A21" t="s">
        <v>61</v>
      </c>
      <c r="B21" s="3">
        <v>44127</v>
      </c>
      <c r="C21">
        <v>275</v>
      </c>
    </row>
    <row r="22" spans="1:4">
      <c r="A22" t="s">
        <v>62</v>
      </c>
      <c r="B22" s="3">
        <v>44134</v>
      </c>
      <c r="C22">
        <v>240</v>
      </c>
      <c r="D22" t="s">
        <v>267</v>
      </c>
    </row>
    <row r="23" spans="1:4">
      <c r="A23" t="s">
        <v>68</v>
      </c>
      <c r="B23" s="3">
        <v>44136</v>
      </c>
      <c r="C23">
        <v>60</v>
      </c>
    </row>
    <row r="24" spans="1:4">
      <c r="A24" t="s">
        <v>73</v>
      </c>
      <c r="B24" s="3">
        <v>44141</v>
      </c>
      <c r="C24">
        <v>120</v>
      </c>
      <c r="D24" t="s">
        <v>74</v>
      </c>
    </row>
    <row r="25" spans="1:4">
      <c r="A25" t="s">
        <v>73</v>
      </c>
      <c r="B25" s="3">
        <v>44144</v>
      </c>
      <c r="C25">
        <v>60</v>
      </c>
      <c r="D25" t="s">
        <v>75</v>
      </c>
    </row>
    <row r="26" spans="1:4">
      <c r="A26" t="s">
        <v>71</v>
      </c>
      <c r="B26" s="3">
        <v>44145</v>
      </c>
      <c r="C26">
        <v>60</v>
      </c>
      <c r="D26" t="s">
        <v>72</v>
      </c>
    </row>
    <row r="27" spans="1:4">
      <c r="A27" t="s">
        <v>80</v>
      </c>
      <c r="B27" s="3">
        <v>44146</v>
      </c>
      <c r="C27">
        <v>120</v>
      </c>
      <c r="D27" t="s">
        <v>81</v>
      </c>
    </row>
    <row r="28" spans="1:4">
      <c r="A28" t="s">
        <v>106</v>
      </c>
      <c r="B28" s="3">
        <v>44147</v>
      </c>
      <c r="C28">
        <v>180</v>
      </c>
    </row>
    <row r="29" spans="1:4">
      <c r="A29" t="s">
        <v>73</v>
      </c>
      <c r="B29" s="3">
        <v>44148</v>
      </c>
      <c r="C29">
        <v>70</v>
      </c>
      <c r="D29" t="s">
        <v>98</v>
      </c>
    </row>
    <row r="30" spans="1:4">
      <c r="A30" t="s">
        <v>99</v>
      </c>
      <c r="B30" s="3">
        <v>44149</v>
      </c>
      <c r="C30">
        <v>150</v>
      </c>
    </row>
    <row r="31" spans="1:4">
      <c r="A31" t="s">
        <v>107</v>
      </c>
      <c r="B31" s="3">
        <v>44151</v>
      </c>
      <c r="C31">
        <v>210</v>
      </c>
    </row>
    <row r="32" spans="1:4">
      <c r="A32" t="s">
        <v>112</v>
      </c>
      <c r="B32" s="3">
        <v>44153</v>
      </c>
      <c r="C32">
        <v>150</v>
      </c>
      <c r="D32" t="s">
        <v>268</v>
      </c>
    </row>
    <row r="33" spans="1:4">
      <c r="A33" s="2" t="s">
        <v>31</v>
      </c>
      <c r="B33" s="3">
        <v>44154</v>
      </c>
      <c r="C33" s="2">
        <v>210</v>
      </c>
      <c r="D33" s="2"/>
    </row>
    <row r="34" spans="1:4">
      <c r="A34" t="s">
        <v>71</v>
      </c>
      <c r="B34" s="3">
        <v>44158</v>
      </c>
      <c r="C34">
        <v>90</v>
      </c>
      <c r="D34" t="s">
        <v>138</v>
      </c>
    </row>
    <row r="35" spans="1:4">
      <c r="A35" s="2" t="s">
        <v>158</v>
      </c>
      <c r="B35" s="10">
        <v>44160</v>
      </c>
      <c r="C35" s="2">
        <v>120</v>
      </c>
    </row>
    <row r="36" spans="1:4">
      <c r="A36" s="2" t="s">
        <v>31</v>
      </c>
      <c r="B36" s="10">
        <v>44161</v>
      </c>
      <c r="C36" s="2">
        <v>180</v>
      </c>
      <c r="D36" s="2"/>
    </row>
    <row r="37" spans="1:4">
      <c r="A37" t="s">
        <v>155</v>
      </c>
      <c r="B37" s="3">
        <v>44162</v>
      </c>
      <c r="C37">
        <v>160</v>
      </c>
    </row>
    <row r="38" spans="1:4">
      <c r="A38" t="s">
        <v>160</v>
      </c>
      <c r="B38" s="3">
        <v>44162</v>
      </c>
      <c r="C38">
        <v>25</v>
      </c>
    </row>
    <row r="39" spans="1:4">
      <c r="A39" t="s">
        <v>178</v>
      </c>
      <c r="B39" s="3">
        <v>44163</v>
      </c>
      <c r="C39">
        <v>90</v>
      </c>
      <c r="D39" t="s">
        <v>180</v>
      </c>
    </row>
    <row r="40" spans="1:4">
      <c r="A40" t="s">
        <v>181</v>
      </c>
      <c r="B40" s="3">
        <v>44164</v>
      </c>
      <c r="C40">
        <v>90</v>
      </c>
      <c r="D40" t="s">
        <v>182</v>
      </c>
    </row>
    <row r="41" spans="1:4">
      <c r="A41" t="s">
        <v>179</v>
      </c>
      <c r="B41" s="3">
        <v>44165</v>
      </c>
      <c r="C41">
        <v>60</v>
      </c>
      <c r="D41" t="s">
        <v>183</v>
      </c>
    </row>
    <row r="42" spans="1:4">
      <c r="A42" t="s">
        <v>179</v>
      </c>
      <c r="B42" s="3">
        <v>44165</v>
      </c>
      <c r="C42">
        <v>45</v>
      </c>
      <c r="D42" t="s">
        <v>185</v>
      </c>
    </row>
    <row r="43" spans="1:4">
      <c r="A43" t="s">
        <v>186</v>
      </c>
      <c r="B43" s="3">
        <v>44165</v>
      </c>
      <c r="C43">
        <v>150</v>
      </c>
      <c r="D43" t="s">
        <v>184</v>
      </c>
    </row>
    <row r="44" spans="1:4">
      <c r="A44" t="s">
        <v>191</v>
      </c>
      <c r="B44" s="3">
        <v>44166</v>
      </c>
      <c r="C44">
        <v>90</v>
      </c>
      <c r="D44" t="s">
        <v>192</v>
      </c>
    </row>
    <row r="45" spans="1:4">
      <c r="A45" t="s">
        <v>206</v>
      </c>
      <c r="B45" s="3">
        <v>44169</v>
      </c>
      <c r="C45">
        <v>90</v>
      </c>
    </row>
    <row r="46" spans="1:4">
      <c r="A46" t="s">
        <v>207</v>
      </c>
      <c r="B46" s="3">
        <v>44169</v>
      </c>
      <c r="C46">
        <v>105</v>
      </c>
      <c r="D46" t="s">
        <v>210</v>
      </c>
    </row>
    <row r="47" spans="1:4">
      <c r="A47" t="s">
        <v>208</v>
      </c>
      <c r="B47" s="3">
        <v>44169</v>
      </c>
      <c r="C47">
        <v>90</v>
      </c>
      <c r="D47" t="s">
        <v>209</v>
      </c>
    </row>
    <row r="48" spans="1:4">
      <c r="A48" t="s">
        <v>213</v>
      </c>
      <c r="B48" s="3">
        <v>44172</v>
      </c>
      <c r="C48">
        <v>145</v>
      </c>
      <c r="D48" t="s">
        <v>214</v>
      </c>
    </row>
    <row r="49" spans="1:4">
      <c r="A49" t="s">
        <v>215</v>
      </c>
      <c r="B49" s="3">
        <v>44172</v>
      </c>
      <c r="C49">
        <v>60</v>
      </c>
      <c r="D49" t="s">
        <v>216</v>
      </c>
    </row>
    <row r="50" spans="1:4">
      <c r="A50" t="s">
        <v>217</v>
      </c>
      <c r="B50" s="3">
        <v>44173</v>
      </c>
      <c r="C50">
        <v>90</v>
      </c>
      <c r="D50" t="s">
        <v>218</v>
      </c>
    </row>
    <row r="51" spans="1:4">
      <c r="A51" t="s">
        <v>221</v>
      </c>
      <c r="B51" s="3">
        <v>44174</v>
      </c>
      <c r="C51">
        <v>60</v>
      </c>
      <c r="D51" t="s">
        <v>222</v>
      </c>
    </row>
    <row r="52" spans="1:4">
      <c r="A52" t="s">
        <v>31</v>
      </c>
      <c r="B52" s="3">
        <v>44175</v>
      </c>
      <c r="C52">
        <v>180</v>
      </c>
      <c r="D52" t="s">
        <v>31</v>
      </c>
    </row>
    <row r="53" spans="1:4">
      <c r="A53" t="s">
        <v>223</v>
      </c>
      <c r="B53" s="3">
        <v>44175</v>
      </c>
      <c r="C53">
        <v>200</v>
      </c>
      <c r="D53" t="s">
        <v>224</v>
      </c>
    </row>
    <row r="54" spans="1:4">
      <c r="A54" t="s">
        <v>43</v>
      </c>
      <c r="B54" s="3">
        <v>44176</v>
      </c>
      <c r="C54">
        <v>90</v>
      </c>
      <c r="D54" t="s">
        <v>227</v>
      </c>
    </row>
    <row r="55" spans="1:4">
      <c r="A55" t="s">
        <v>232</v>
      </c>
      <c r="B55" s="3">
        <v>44178</v>
      </c>
      <c r="C55">
        <v>100</v>
      </c>
      <c r="D55" t="s">
        <v>233</v>
      </c>
    </row>
    <row r="56" spans="1:4">
      <c r="A56" t="s">
        <v>235</v>
      </c>
      <c r="B56" s="3">
        <v>44178</v>
      </c>
      <c r="C56">
        <v>100</v>
      </c>
      <c r="D56" t="s">
        <v>236</v>
      </c>
    </row>
    <row r="57" spans="1:4">
      <c r="A57" t="s">
        <v>240</v>
      </c>
      <c r="B57" s="3">
        <v>44179</v>
      </c>
      <c r="C57">
        <v>120</v>
      </c>
      <c r="D57" t="s">
        <v>241</v>
      </c>
    </row>
    <row r="58" spans="1:4">
      <c r="A58" t="s">
        <v>250</v>
      </c>
      <c r="B58" s="3">
        <v>44180</v>
      </c>
      <c r="C58">
        <v>60</v>
      </c>
      <c r="D58" t="s">
        <v>251</v>
      </c>
    </row>
    <row r="59" spans="1:4">
      <c r="A59" t="s">
        <v>248</v>
      </c>
      <c r="B59" s="3">
        <v>44180</v>
      </c>
      <c r="C59">
        <v>140</v>
      </c>
      <c r="D59" t="s">
        <v>254</v>
      </c>
    </row>
    <row r="60" spans="1:4">
      <c r="A60" t="s">
        <v>253</v>
      </c>
      <c r="B60" s="3">
        <v>44180</v>
      </c>
      <c r="C60">
        <v>60</v>
      </c>
      <c r="D60" t="s">
        <v>252</v>
      </c>
    </row>
    <row r="61" spans="1:4">
      <c r="A61" t="s">
        <v>255</v>
      </c>
      <c r="B61" s="3">
        <v>44181</v>
      </c>
      <c r="C61">
        <v>120</v>
      </c>
      <c r="D61" t="s">
        <v>256</v>
      </c>
    </row>
    <row r="62" spans="1:4">
      <c r="A62" t="s">
        <v>30</v>
      </c>
      <c r="B62" s="3">
        <v>44182</v>
      </c>
      <c r="C62">
        <v>255</v>
      </c>
      <c r="D62" t="s">
        <v>263</v>
      </c>
    </row>
    <row r="63" spans="1:4">
      <c r="A63" t="s">
        <v>285</v>
      </c>
      <c r="B63" s="3">
        <v>44182</v>
      </c>
      <c r="C63">
        <v>45</v>
      </c>
      <c r="D63" t="s">
        <v>286</v>
      </c>
    </row>
    <row r="64" spans="1:4">
      <c r="A64" t="s">
        <v>287</v>
      </c>
      <c r="B64" s="3">
        <v>44183</v>
      </c>
      <c r="C64">
        <v>90</v>
      </c>
      <c r="D64" t="s">
        <v>288</v>
      </c>
    </row>
    <row r="65" spans="1:4">
      <c r="A65" t="s">
        <v>289</v>
      </c>
      <c r="B65" s="3">
        <v>44183</v>
      </c>
      <c r="C65">
        <v>120</v>
      </c>
      <c r="D65" t="s">
        <v>290</v>
      </c>
    </row>
    <row r="66" spans="1:4">
      <c r="A66" t="s">
        <v>291</v>
      </c>
      <c r="B66" s="3">
        <v>44183</v>
      </c>
      <c r="C66">
        <v>120</v>
      </c>
      <c r="D66" t="s">
        <v>292</v>
      </c>
    </row>
    <row r="67" spans="1:4">
      <c r="A67" t="s">
        <v>293</v>
      </c>
      <c r="B67" s="3">
        <v>44183</v>
      </c>
      <c r="C67">
        <v>40</v>
      </c>
    </row>
    <row r="68" spans="1:4">
      <c r="A68" t="s">
        <v>295</v>
      </c>
      <c r="B68" s="3">
        <v>44184</v>
      </c>
      <c r="C68">
        <v>60</v>
      </c>
      <c r="D68" t="s">
        <v>294</v>
      </c>
    </row>
    <row r="69" spans="1:4">
      <c r="A69" t="s">
        <v>296</v>
      </c>
      <c r="B69" s="3">
        <v>44184</v>
      </c>
      <c r="C69">
        <v>100</v>
      </c>
      <c r="D69" t="s">
        <v>297</v>
      </c>
    </row>
    <row r="70" spans="1:4">
      <c r="A70" t="s">
        <v>300</v>
      </c>
      <c r="B70" s="3">
        <v>44186</v>
      </c>
      <c r="C70">
        <v>90</v>
      </c>
    </row>
    <row r="71" spans="1:4">
      <c r="A71" t="s">
        <v>303</v>
      </c>
      <c r="B71" s="3">
        <v>44187</v>
      </c>
      <c r="C71">
        <v>35</v>
      </c>
    </row>
    <row r="72" spans="1:4">
      <c r="A72" t="s">
        <v>312</v>
      </c>
      <c r="B72" s="3">
        <v>44193</v>
      </c>
      <c r="C72">
        <v>60</v>
      </c>
    </row>
    <row r="73" spans="1:4">
      <c r="B73" s="3"/>
    </row>
    <row r="74" spans="1:4">
      <c r="B74" s="3"/>
    </row>
    <row r="76" spans="1:4">
      <c r="B76" s="3"/>
    </row>
    <row r="77" spans="1:4">
      <c r="A77" s="5"/>
      <c r="B77" s="3"/>
    </row>
    <row r="78" spans="1:4">
      <c r="B78" s="3"/>
    </row>
    <row r="80" spans="1:4">
      <c r="B80" s="3"/>
    </row>
    <row r="81" spans="1:2">
      <c r="B81" s="3"/>
    </row>
    <row r="82" spans="1:2">
      <c r="B82" s="3"/>
    </row>
    <row r="83" spans="1:2">
      <c r="B83" s="3"/>
    </row>
    <row r="84" spans="1:2">
      <c r="B84" s="3"/>
    </row>
    <row r="85" spans="1:2">
      <c r="B85" s="3"/>
    </row>
    <row r="87" spans="1:2">
      <c r="B87" s="3"/>
    </row>
    <row r="88" spans="1:2">
      <c r="A88" s="5"/>
      <c r="B88" s="3"/>
    </row>
    <row r="89" spans="1:2">
      <c r="B89" s="3"/>
    </row>
    <row r="91" spans="1:2">
      <c r="B91" s="3"/>
    </row>
    <row r="92" spans="1:2">
      <c r="B92" s="3"/>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103"/>
  <sheetViews>
    <sheetView showWhiteSpace="0" view="pageLayout" topLeftCell="A76" workbookViewId="0">
      <selection activeCell="C103" sqref="A103:C103"/>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7" t="s">
        <v>0</v>
      </c>
      <c r="B1" s="18"/>
      <c r="C1" s="18"/>
      <c r="D1" s="18"/>
    </row>
    <row r="2" spans="1:4">
      <c r="A2" s="1" t="s">
        <v>8</v>
      </c>
      <c r="B2" t="s">
        <v>11</v>
      </c>
    </row>
    <row r="3" spans="1:4">
      <c r="A3" s="1" t="s">
        <v>6</v>
      </c>
      <c r="B3" t="s">
        <v>12</v>
      </c>
    </row>
    <row r="4" spans="1:4">
      <c r="A4" s="1" t="s">
        <v>7</v>
      </c>
      <c r="B4">
        <v>4</v>
      </c>
    </row>
    <row r="5" spans="1:4">
      <c r="A5" s="1"/>
    </row>
    <row r="6" spans="1:4">
      <c r="A6" s="1" t="s">
        <v>9</v>
      </c>
      <c r="B6">
        <f>SUM(C10:C186)/60</f>
        <v>141</v>
      </c>
      <c r="C6" t="s">
        <v>5</v>
      </c>
    </row>
    <row r="7" spans="1:4">
      <c r="A7" s="1" t="s">
        <v>10</v>
      </c>
      <c r="B7">
        <f>(2*3*28)-(SUM(C10:C153)/60)</f>
        <v>27</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107</v>
      </c>
      <c r="B51" s="3">
        <v>44151</v>
      </c>
      <c r="C51">
        <v>210</v>
      </c>
    </row>
    <row r="52" spans="1:4">
      <c r="A52" t="s">
        <v>108</v>
      </c>
      <c r="B52" s="3">
        <v>44152</v>
      </c>
      <c r="C52">
        <v>60</v>
      </c>
      <c r="D52" t="s">
        <v>109</v>
      </c>
    </row>
    <row r="53" spans="1:4">
      <c r="A53" t="s">
        <v>112</v>
      </c>
      <c r="B53" s="3">
        <v>44153</v>
      </c>
      <c r="C53">
        <v>60</v>
      </c>
      <c r="D53" t="s">
        <v>113</v>
      </c>
    </row>
    <row r="54" spans="1:4">
      <c r="A54" t="s">
        <v>114</v>
      </c>
      <c r="B54" s="3">
        <v>44153</v>
      </c>
      <c r="C54">
        <v>80</v>
      </c>
      <c r="D54" t="s">
        <v>115</v>
      </c>
    </row>
    <row r="55" spans="1:4">
      <c r="A55" s="2" t="s">
        <v>31</v>
      </c>
      <c r="B55" s="10">
        <v>44154</v>
      </c>
      <c r="C55" s="2">
        <v>210</v>
      </c>
      <c r="D55" s="2"/>
    </row>
    <row r="56" spans="1:4">
      <c r="A56" t="s">
        <v>123</v>
      </c>
      <c r="B56" s="3">
        <v>44154</v>
      </c>
      <c r="C56">
        <v>30</v>
      </c>
      <c r="D56" t="s">
        <v>124</v>
      </c>
    </row>
    <row r="57" spans="1:4">
      <c r="A57" t="s">
        <v>125</v>
      </c>
      <c r="B57" s="3">
        <v>44155</v>
      </c>
      <c r="C57">
        <v>135</v>
      </c>
      <c r="D57" t="s">
        <v>126</v>
      </c>
    </row>
    <row r="58" spans="1:4">
      <c r="A58" t="s">
        <v>127</v>
      </c>
      <c r="B58" s="3">
        <v>44156</v>
      </c>
      <c r="C58">
        <v>270</v>
      </c>
      <c r="D58" t="s">
        <v>128</v>
      </c>
    </row>
    <row r="59" spans="1:4">
      <c r="A59" t="s">
        <v>133</v>
      </c>
      <c r="B59" s="3">
        <v>44157</v>
      </c>
      <c r="C59">
        <v>60</v>
      </c>
      <c r="D59" t="s">
        <v>137</v>
      </c>
    </row>
    <row r="60" spans="1:4">
      <c r="A60" t="s">
        <v>127</v>
      </c>
      <c r="B60" s="3">
        <v>44157</v>
      </c>
      <c r="C60">
        <v>120</v>
      </c>
      <c r="D60" t="s">
        <v>138</v>
      </c>
    </row>
    <row r="61" spans="1:4">
      <c r="A61" t="s">
        <v>71</v>
      </c>
      <c r="B61" s="3">
        <v>44158</v>
      </c>
      <c r="C61">
        <v>90</v>
      </c>
      <c r="D61" t="s">
        <v>138</v>
      </c>
    </row>
    <row r="62" spans="1:4">
      <c r="A62" t="s">
        <v>142</v>
      </c>
      <c r="B62" s="3">
        <v>44158</v>
      </c>
      <c r="C62">
        <v>20</v>
      </c>
    </row>
    <row r="63" spans="1:4">
      <c r="A63" t="s">
        <v>127</v>
      </c>
      <c r="B63" s="3">
        <v>44158</v>
      </c>
      <c r="C63">
        <v>90</v>
      </c>
      <c r="D63" t="s">
        <v>147</v>
      </c>
    </row>
    <row r="64" spans="1:4">
      <c r="A64" t="s">
        <v>127</v>
      </c>
      <c r="B64" s="3">
        <v>44161</v>
      </c>
      <c r="C64">
        <v>240</v>
      </c>
      <c r="D64" t="s">
        <v>148</v>
      </c>
    </row>
    <row r="65" spans="1:4">
      <c r="A65" t="s">
        <v>151</v>
      </c>
      <c r="B65" s="3">
        <v>44162</v>
      </c>
      <c r="C65">
        <v>125</v>
      </c>
      <c r="D65" t="s">
        <v>152</v>
      </c>
    </row>
    <row r="66" spans="1:4">
      <c r="A66" t="s">
        <v>160</v>
      </c>
      <c r="B66" s="3">
        <v>44162</v>
      </c>
      <c r="C66">
        <v>25</v>
      </c>
    </row>
    <row r="67" spans="1:4">
      <c r="A67" t="s">
        <v>161</v>
      </c>
      <c r="B67" s="3">
        <v>44162</v>
      </c>
      <c r="C67">
        <v>125</v>
      </c>
      <c r="D67" t="s">
        <v>162</v>
      </c>
    </row>
    <row r="68" spans="1:4">
      <c r="A68" t="s">
        <v>163</v>
      </c>
      <c r="B68" s="3">
        <v>44162</v>
      </c>
      <c r="C68">
        <v>60</v>
      </c>
      <c r="D68" t="s">
        <v>164</v>
      </c>
    </row>
    <row r="69" spans="1:4">
      <c r="A69" t="s">
        <v>189</v>
      </c>
      <c r="B69" s="3">
        <v>44166</v>
      </c>
      <c r="C69">
        <v>60</v>
      </c>
      <c r="D69" t="s">
        <v>190</v>
      </c>
    </row>
    <row r="70" spans="1:4">
      <c r="A70" t="s">
        <v>191</v>
      </c>
      <c r="B70" s="3">
        <v>44166</v>
      </c>
      <c r="C70">
        <v>90</v>
      </c>
      <c r="D70" t="s">
        <v>192</v>
      </c>
    </row>
    <row r="71" spans="1:4">
      <c r="A71" t="s">
        <v>31</v>
      </c>
      <c r="B71" s="3">
        <v>44168</v>
      </c>
      <c r="C71">
        <v>180</v>
      </c>
      <c r="D71" t="s">
        <v>202</v>
      </c>
    </row>
    <row r="72" spans="1:4">
      <c r="A72" t="s">
        <v>206</v>
      </c>
      <c r="B72" s="3">
        <v>44169</v>
      </c>
      <c r="C72">
        <v>90</v>
      </c>
    </row>
    <row r="73" spans="1:4">
      <c r="A73" t="s">
        <v>207</v>
      </c>
      <c r="B73" s="3">
        <v>44169</v>
      </c>
      <c r="C73">
        <v>105</v>
      </c>
      <c r="D73" t="s">
        <v>210</v>
      </c>
    </row>
    <row r="74" spans="1:4">
      <c r="A74" t="s">
        <v>208</v>
      </c>
      <c r="B74" s="3">
        <v>44169</v>
      </c>
      <c r="C74">
        <v>90</v>
      </c>
      <c r="D74" t="s">
        <v>209</v>
      </c>
    </row>
    <row r="75" spans="1:4">
      <c r="A75" t="s">
        <v>213</v>
      </c>
      <c r="B75" s="3">
        <v>44172</v>
      </c>
      <c r="C75">
        <v>145</v>
      </c>
      <c r="D75" t="s">
        <v>214</v>
      </c>
    </row>
    <row r="76" spans="1:4">
      <c r="A76" t="s">
        <v>217</v>
      </c>
      <c r="B76" s="3">
        <v>44173</v>
      </c>
      <c r="C76">
        <v>90</v>
      </c>
      <c r="D76" t="s">
        <v>218</v>
      </c>
    </row>
    <row r="77" spans="1:4">
      <c r="A77" t="s">
        <v>31</v>
      </c>
      <c r="B77" s="3">
        <v>44175</v>
      </c>
      <c r="C77">
        <v>180</v>
      </c>
      <c r="D77" t="s">
        <v>31</v>
      </c>
    </row>
    <row r="78" spans="1:4">
      <c r="A78" t="s">
        <v>43</v>
      </c>
      <c r="B78" s="3">
        <v>44176</v>
      </c>
      <c r="C78">
        <v>90</v>
      </c>
      <c r="D78" t="s">
        <v>227</v>
      </c>
    </row>
    <row r="79" spans="1:4">
      <c r="A79" t="s">
        <v>228</v>
      </c>
      <c r="B79" s="3">
        <v>44176</v>
      </c>
      <c r="C79">
        <v>60</v>
      </c>
    </row>
    <row r="80" spans="1:4">
      <c r="A80" t="s">
        <v>219</v>
      </c>
      <c r="B80" s="3">
        <v>44176</v>
      </c>
      <c r="C80">
        <v>80</v>
      </c>
      <c r="D80" t="s">
        <v>229</v>
      </c>
    </row>
    <row r="81" spans="1:4">
      <c r="A81" t="s">
        <v>230</v>
      </c>
      <c r="B81" s="3">
        <v>44177</v>
      </c>
      <c r="C81">
        <v>340</v>
      </c>
      <c r="D81" t="s">
        <v>231</v>
      </c>
    </row>
    <row r="82" spans="1:4">
      <c r="A82" t="s">
        <v>235</v>
      </c>
      <c r="B82" s="3">
        <v>44178</v>
      </c>
      <c r="C82">
        <v>100</v>
      </c>
      <c r="D82" t="s">
        <v>236</v>
      </c>
    </row>
    <row r="83" spans="1:4">
      <c r="A83" t="s">
        <v>238</v>
      </c>
      <c r="B83" s="3">
        <v>44179</v>
      </c>
      <c r="C83">
        <v>165</v>
      </c>
      <c r="D83" t="s">
        <v>239</v>
      </c>
    </row>
    <row r="84" spans="1:4">
      <c r="A84" t="s">
        <v>230</v>
      </c>
      <c r="B84" s="3">
        <v>44180</v>
      </c>
      <c r="C84">
        <v>130</v>
      </c>
      <c r="D84" t="s">
        <v>242</v>
      </c>
    </row>
    <row r="85" spans="1:4">
      <c r="A85" t="s">
        <v>30</v>
      </c>
      <c r="B85" s="3">
        <v>44180</v>
      </c>
      <c r="C85">
        <v>60</v>
      </c>
      <c r="D85" t="s">
        <v>243</v>
      </c>
    </row>
    <row r="86" spans="1:4">
      <c r="A86" t="s">
        <v>244</v>
      </c>
      <c r="B86" s="3">
        <v>44180</v>
      </c>
      <c r="C86">
        <v>60</v>
      </c>
    </row>
    <row r="87" spans="1:4">
      <c r="A87" t="s">
        <v>245</v>
      </c>
      <c r="B87" s="3">
        <v>44180</v>
      </c>
      <c r="C87">
        <v>120</v>
      </c>
      <c r="D87" t="s">
        <v>246</v>
      </c>
    </row>
    <row r="88" spans="1:4">
      <c r="A88" t="s">
        <v>245</v>
      </c>
      <c r="B88" s="3">
        <v>44180</v>
      </c>
      <c r="C88">
        <v>30</v>
      </c>
      <c r="D88" t="s">
        <v>247</v>
      </c>
    </row>
    <row r="89" spans="1:4">
      <c r="A89" t="s">
        <v>255</v>
      </c>
      <c r="B89" s="3">
        <v>44181</v>
      </c>
      <c r="C89">
        <v>120</v>
      </c>
      <c r="D89" t="s">
        <v>256</v>
      </c>
    </row>
    <row r="90" spans="1:4">
      <c r="A90" t="s">
        <v>30</v>
      </c>
      <c r="B90" s="3">
        <v>44182</v>
      </c>
      <c r="C90">
        <v>255</v>
      </c>
      <c r="D90" t="s">
        <v>263</v>
      </c>
    </row>
    <row r="91" spans="1:4">
      <c r="A91" t="s">
        <v>272</v>
      </c>
      <c r="B91" s="3">
        <v>44182</v>
      </c>
      <c r="C91">
        <v>105</v>
      </c>
      <c r="D91" t="s">
        <v>273</v>
      </c>
    </row>
    <row r="92" spans="1:4">
      <c r="A92" t="s">
        <v>274</v>
      </c>
      <c r="B92" s="3">
        <v>44182</v>
      </c>
      <c r="C92">
        <v>75</v>
      </c>
      <c r="D92" t="s">
        <v>275</v>
      </c>
    </row>
    <row r="93" spans="1:4">
      <c r="A93" t="s">
        <v>287</v>
      </c>
      <c r="B93" s="3">
        <v>44183</v>
      </c>
      <c r="C93">
        <v>90</v>
      </c>
      <c r="D93" t="s">
        <v>288</v>
      </c>
    </row>
    <row r="94" spans="1:4">
      <c r="A94" t="s">
        <v>289</v>
      </c>
      <c r="B94" s="3">
        <v>44183</v>
      </c>
      <c r="C94">
        <v>120</v>
      </c>
      <c r="D94" t="s">
        <v>290</v>
      </c>
    </row>
    <row r="95" spans="1:4">
      <c r="A95" t="s">
        <v>291</v>
      </c>
      <c r="B95" s="3">
        <v>44183</v>
      </c>
      <c r="C95">
        <v>120</v>
      </c>
      <c r="D95" t="s">
        <v>292</v>
      </c>
    </row>
    <row r="96" spans="1:4">
      <c r="A96" t="s">
        <v>293</v>
      </c>
      <c r="B96" s="3">
        <v>44183</v>
      </c>
      <c r="C96">
        <v>40</v>
      </c>
    </row>
    <row r="97" spans="1:4">
      <c r="A97" t="s">
        <v>300</v>
      </c>
      <c r="B97" s="3">
        <v>44186</v>
      </c>
      <c r="C97">
        <v>90</v>
      </c>
    </row>
    <row r="98" spans="1:4">
      <c r="A98" t="s">
        <v>301</v>
      </c>
      <c r="B98" s="3">
        <v>44187</v>
      </c>
      <c r="C98">
        <v>40</v>
      </c>
    </row>
    <row r="99" spans="1:4">
      <c r="A99" t="s">
        <v>302</v>
      </c>
      <c r="B99" s="3">
        <v>44187</v>
      </c>
      <c r="C99">
        <v>40</v>
      </c>
    </row>
    <row r="100" spans="1:4">
      <c r="A100" t="s">
        <v>304</v>
      </c>
      <c r="B100" s="3">
        <v>44189</v>
      </c>
      <c r="C100">
        <v>110</v>
      </c>
      <c r="D100" t="s">
        <v>305</v>
      </c>
    </row>
    <row r="101" spans="1:4">
      <c r="A101" t="s">
        <v>308</v>
      </c>
      <c r="B101" s="3">
        <v>44192</v>
      </c>
      <c r="C101">
        <v>30</v>
      </c>
    </row>
    <row r="102" spans="1:4">
      <c r="A102" t="s">
        <v>309</v>
      </c>
      <c r="B102" s="3">
        <v>44192</v>
      </c>
      <c r="C102">
        <v>30</v>
      </c>
      <c r="D102" t="s">
        <v>310</v>
      </c>
    </row>
    <row r="103" spans="1:4">
      <c r="A103" t="s">
        <v>312</v>
      </c>
      <c r="B103" s="3">
        <v>44193</v>
      </c>
      <c r="C103">
        <v>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2020-12-28T15:04:24Z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