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xampp\htdocs\projects\nerdygadgets\Documenten\"/>
    </mc:Choice>
  </mc:AlternateContent>
  <xr:revisionPtr revIDLastSave="0" documentId="13_ncr:1_{228F0D54-197B-4AF0-AB95-1A4CC486AD48}" xr6:coauthVersionLast="45" xr6:coauthVersionMax="45" xr10:uidLastSave="{00000000-0000-0000-0000-000000000000}"/>
  <bookViews>
    <workbookView xWindow="-25320" yWindow="-1680" windowWidth="25440" windowHeight="15540" activeTab="4"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Roy'!$A$1:$D$47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<sst xmlns="http://schemas.openxmlformats.org/spreadsheetml/2006/main" count="582" uniqueCount="244">
  <si>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</si>
  <si>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</si>
  <si>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</si>
  <si>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</si>
  <si>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</si>
  <si>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</si>
  <si>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</si>
  <si>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</si>
  <si>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</si>
  <si>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</si>
  <si>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</si>
  <si>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</si>
  <si>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</si>
  <si>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</si>
  <si>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</si>
  <si>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</si>
  <si>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</si>
  <si>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</si>
  <si>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</si>
  <si>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</si>
  <si>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</si>
  <si>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</si>
  <si>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</si>
  <si>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</si>
  <si>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</si>
  <si>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</si>
  <si>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</si>
  <si>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</si>
  <si>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</si>
  <si>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</si>
  <si>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</si>
  <si>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</si>
  <si>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</si>
  <si>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</si>
  <si>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</si>
  <si>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</si>
  <si>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</si>
  <si>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</si>
  <si>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</si>
  <si>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</si>
  <si>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</si>
  <si>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</si>
  <si>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</si>
  <si>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</si>
  <si>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</si>
  <si>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</si>
  <si>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</si>
  <si>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</si>
  <si>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</si>
  <si>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</si>
  <si>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</si>
  <si>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</si>
  <si>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</si>
  <si>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</si>
  <si>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</si>
  <si>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</si>
  <si>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</si>
  <si>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</si>
  <si>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</si>
  <si>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</si>
  <si>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</si>
  <si>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</si>
  <si>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</si>
  <si>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</si>
  <si>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</si>
  <si>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</si>
  <si>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</si>
  <si>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</si>
  <si>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</si>
  <si>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</si>
  <si>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</si>
  <si>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</si>
  <si>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</si>
  <si>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</si>
  <si>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</si>
  <si>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</si>
  <si>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</si>
  <si>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</si>
  <si>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</si>
  <si>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</si>
  <si>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</si>
  <si>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</si>
  <si>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</si>
  <si>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</si>
  <si>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</si>
  <si>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</si>
  <si>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</si>
  <si>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</si>
  <si>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</si>
  <si>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</si>
  <si>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</si>
  <si>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</si>
  <si>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</si>
  <si>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</si>
  <si>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</si>
  <si>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</si>
  <si>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</si>
  <si>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</si>
  <si>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</si>
  <si>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</si>
  <si>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</si>
  <si>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</si>
  <si>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</si>
  <si>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</si>
  <si>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</si>
  <si>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</si>
  <si>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16/08/2020</t>
  </si>
  <si>
    <t>23/09/2020</t>
  </si>
  <si>
    <t>24/09/2020</t>
  </si>
  <si>
    <t>30/09/2020</t>
  </si>
  <si>
    <t>13/10/2020</t>
  </si>
  <si>
    <t>21/10/2020</t>
  </si>
  <si>
    <t>22/10/2020</t>
  </si>
  <si>
    <t>23/10/2020</t>
  </si>
  <si>
    <t>30/10/2020</t>
  </si>
  <si>
    <t>Les KBS op locatie</t>
  </si>
  <si>
    <t>13/11/2020</t>
  </si>
  <si>
    <t>14/11/2020</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</si>
  <si>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</si>
  <si>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</si>
  <si>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</si>
  <si>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</si>
  <si>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</si>
  <si>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</si>
  <si>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</si>
  <si>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</si>
  <si>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</si>
  <si>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</si>
  <si>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</si>
  <si>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</si>
  <si>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</si>
  <si>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</si>
  <si>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</si>
  <si>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</si>
  <si>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31/9/2020</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</si>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</sst>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16" fontId="0" fillId="0" borderId="0" xfId="0" applyNumberFormat="1"/>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62" totalsRowShown="0">
  <autoFilter ref="A9:D62"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68" totalsRowShown="0">
  <autoFilter ref="A9:D68"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88" totalsRowShown="0">
  <autoFilter ref="A9:D88"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65" totalsRowShown="0">
  <autoFilter ref="A9:D65"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81" totalsRowShown="0">
  <autoFilter ref="A9:D81"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view="pageLayout" topLeftCell="A49" zoomScale="110" zoomScalePageLayoutView="110" workbookViewId="0">
      <selection activeCell="A62" sqref="A62:D62"/>
    </sheetView>
  </sheetViews>
  <sheetFormatPr defaultColWidth="0" defaultRowHeight="14.4"/>
  <cols>
    <col min="1" max="1" width="26.6640625" customWidth="1"/>
    <col min="2" max="2" width="12.44140625" customWidth="1"/>
    <col min="3" max="3" width="21.44140625" customWidth="1"/>
    <col min="4" max="4" width="25.6640625" customWidth="1"/>
    <col min="5" max="16384" width="9.109375" hidden="1"/>
  </cols>
  <sheetData>
    <row r="1" spans="1:4" ht="25.8">
      <c r="A1" s="12" t="s">
        <v>0</v>
      </c>
      <c r="B1" s="13"/>
      <c r="C1" s="13"/>
      <c r="D1" s="13"/>
    </row>
    <row r="2" spans="1:4">
      <c r="A2" s="1" t="s">
        <v>8</v>
      </c>
      <c r="B2" t="s">
        <v>131</v>
      </c>
      <c r="C2" t="s">
        <v>24</v>
      </c>
    </row>
    <row r="3" spans="1:4">
      <c r="A3" s="1" t="s">
        <v>6</v>
      </c>
      <c r="B3" t="s">
        <v>12</v>
      </c>
    </row>
    <row r="4" spans="1:4">
      <c r="A4" s="1" t="s">
        <v>7</v>
      </c>
      <c r="B4">
        <v>4</v>
      </c>
    </row>
    <row r="5" spans="1:4">
      <c r="A5" s="1"/>
    </row>
    <row r="6" spans="1:4">
      <c r="A6" s="1" t="s">
        <v>9</v>
      </c>
      <c r="B6">
        <f>SUM(C10:C156)/60</f>
        <v>80.416666666666671</v>
      </c>
      <c r="C6" t="s">
        <v>5</v>
      </c>
    </row>
    <row r="7" spans="1:4">
      <c r="A7" s="1" t="s">
        <v>10</v>
      </c>
      <c r="B7">
        <f>(2*3*28)-(SUM(C10:C156)/60)</f>
        <v>87.583333333333329</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118</v>
      </c>
      <c r="B38" s="3">
        <v>44151</v>
      </c>
      <c r="C38">
        <v>210</v>
      </c>
    </row>
    <row r="39" spans="1:4">
      <c r="A39" t="s">
        <v>132</v>
      </c>
      <c r="B39" s="3">
        <v>44151</v>
      </c>
      <c r="C39">
        <v>30</v>
      </c>
      <c r="D39" t="s">
        <v>133</v>
      </c>
    </row>
    <row r="40" spans="1:4">
      <c r="A40" t="s">
        <v>123</v>
      </c>
      <c r="B40" s="3">
        <v>44153</v>
      </c>
      <c r="C40">
        <v>60</v>
      </c>
      <c r="D40" t="s">
        <v>124</v>
      </c>
    </row>
    <row r="41" spans="1:4">
      <c r="A41" t="s">
        <v>125</v>
      </c>
      <c r="B41" s="3">
        <v>44153</v>
      </c>
      <c r="C41">
        <v>80</v>
      </c>
      <c r="D41" t="s">
        <v>126</v>
      </c>
    </row>
    <row r="42" spans="1:4">
      <c r="A42" t="s">
        <v>143</v>
      </c>
      <c r="B42" s="3">
        <v>44155</v>
      </c>
      <c r="C42">
        <v>170</v>
      </c>
      <c r="D42" t="s">
        <v>144</v>
      </c>
    </row>
    <row r="43" spans="1:4">
      <c r="A43" t="s">
        <v>145</v>
      </c>
      <c r="B43" s="3">
        <v>44157</v>
      </c>
      <c r="C43">
        <v>60</v>
      </c>
      <c r="D43" t="s">
        <v>146</v>
      </c>
    </row>
    <row r="44" spans="1:4">
      <c r="A44" t="s">
        <v>148</v>
      </c>
      <c r="B44" s="3">
        <v>44157</v>
      </c>
      <c r="C44">
        <v>70</v>
      </c>
    </row>
    <row r="45" spans="1:4">
      <c r="A45" t="s">
        <v>71</v>
      </c>
      <c r="B45" s="3">
        <v>44158</v>
      </c>
      <c r="C45">
        <v>90</v>
      </c>
      <c r="D45" t="s">
        <v>153</v>
      </c>
    </row>
    <row r="46" spans="1:4">
      <c r="A46" t="s">
        <v>154</v>
      </c>
      <c r="B46" s="3">
        <v>44158</v>
      </c>
      <c r="C46">
        <v>20</v>
      </c>
    </row>
    <row r="47" spans="1:4">
      <c r="A47" s="2" t="s">
        <v>161</v>
      </c>
      <c r="B47" s="10">
        <v>44161</v>
      </c>
      <c r="C47">
        <v>240</v>
      </c>
      <c r="D47" s="2" t="s">
        <v>162</v>
      </c>
    </row>
    <row r="48" spans="1:4">
      <c r="A48" t="s">
        <v>163</v>
      </c>
      <c r="B48" s="3">
        <v>44162</v>
      </c>
      <c r="C48">
        <v>125</v>
      </c>
      <c r="D48" t="s">
        <v>164</v>
      </c>
    </row>
    <row r="49" spans="1:4">
      <c r="A49" t="s">
        <v>172</v>
      </c>
      <c r="B49" s="3">
        <v>44162</v>
      </c>
      <c r="C49">
        <v>25</v>
      </c>
    </row>
    <row r="50" spans="1:4">
      <c r="A50" t="s">
        <v>182</v>
      </c>
      <c r="B50" s="3">
        <v>44163</v>
      </c>
      <c r="C50">
        <v>180</v>
      </c>
      <c r="D50" t="s">
        <v>183</v>
      </c>
    </row>
    <row r="51" spans="1:4">
      <c r="A51" t="s">
        <v>184</v>
      </c>
      <c r="B51" s="3">
        <v>44164</v>
      </c>
      <c r="C51">
        <v>40</v>
      </c>
      <c r="D51" t="s">
        <v>185</v>
      </c>
    </row>
    <row r="52" spans="1:4">
      <c r="A52" t="s">
        <v>186</v>
      </c>
      <c r="B52" s="3">
        <v>44164</v>
      </c>
      <c r="C52">
        <v>95</v>
      </c>
      <c r="D52" t="s">
        <v>187</v>
      </c>
    </row>
    <row r="53" spans="1:4">
      <c r="A53" t="s">
        <v>203</v>
      </c>
      <c r="B53" s="3">
        <v>44166</v>
      </c>
      <c r="C53">
        <v>90</v>
      </c>
      <c r="D53" t="s">
        <v>204</v>
      </c>
    </row>
    <row r="54" spans="1:4">
      <c r="A54" t="s">
        <v>217</v>
      </c>
      <c r="B54" s="3">
        <v>44168</v>
      </c>
      <c r="C54">
        <v>90</v>
      </c>
      <c r="D54" t="s">
        <v>216</v>
      </c>
    </row>
    <row r="55" spans="1:4">
      <c r="A55" t="s">
        <v>218</v>
      </c>
      <c r="B55" s="3">
        <v>44169</v>
      </c>
      <c r="C55">
        <v>90</v>
      </c>
    </row>
    <row r="56" spans="1:4">
      <c r="A56" t="s">
        <v>219</v>
      </c>
      <c r="B56" s="3">
        <v>44169</v>
      </c>
      <c r="C56">
        <v>105</v>
      </c>
      <c r="D56" t="s">
        <v>222</v>
      </c>
    </row>
    <row r="57" spans="1:4">
      <c r="A57" t="s">
        <v>220</v>
      </c>
      <c r="B57" s="3">
        <v>44169</v>
      </c>
      <c r="C57">
        <v>90</v>
      </c>
      <c r="D57" t="s">
        <v>221</v>
      </c>
    </row>
    <row r="58" spans="1:4">
      <c r="A58" t="s">
        <v>223</v>
      </c>
      <c r="B58" s="3">
        <v>44171</v>
      </c>
      <c r="C58">
        <v>180</v>
      </c>
      <c r="D58" t="s">
        <v>224</v>
      </c>
    </row>
    <row r="59" spans="1:4">
      <c r="A59" t="s">
        <v>225</v>
      </c>
      <c r="B59" s="3">
        <v>44172</v>
      </c>
      <c r="C59">
        <v>145</v>
      </c>
      <c r="D59" t="s">
        <v>226</v>
      </c>
    </row>
    <row r="60" spans="1:4">
      <c r="A60" t="s">
        <v>229</v>
      </c>
      <c r="B60" s="11">
        <v>44173</v>
      </c>
      <c r="C60">
        <v>90</v>
      </c>
      <c r="D60" t="s">
        <v>230</v>
      </c>
    </row>
    <row r="61" spans="1:4">
      <c r="A61" t="s">
        <v>31</v>
      </c>
      <c r="B61" s="3">
        <v>44175</v>
      </c>
      <c r="C61">
        <v>180</v>
      </c>
      <c r="D61" t="s">
        <v>31</v>
      </c>
    </row>
    <row r="62" spans="1:4">
      <c r="A62" t="s">
        <v>43</v>
      </c>
      <c r="B62" s="3">
        <v>44176</v>
      </c>
      <c r="C62">
        <v>90</v>
      </c>
      <c r="D62" t="s">
        <v>239</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8"/>
  <sheetViews>
    <sheetView view="pageLayout" workbookViewId="0">
      <selection activeCell="A68" sqref="A68:C68"/>
    </sheetView>
  </sheetViews>
  <sheetFormatPr defaultColWidth="0" defaultRowHeight="14.4"/>
  <cols>
    <col min="1" max="1" width="37.109375" customWidth="1"/>
    <col min="2" max="2" width="10.5546875" customWidth="1"/>
    <col min="3" max="3" width="14.33203125" customWidth="1"/>
    <col min="4" max="4" width="51.109375" customWidth="1"/>
    <col min="5" max="16384" width="9.109375" hidden="1"/>
  </cols>
  <sheetData>
    <row r="1" spans="1:4" ht="25.8">
      <c r="A1" s="12" t="s">
        <v>0</v>
      </c>
      <c r="B1" s="13"/>
      <c r="C1" s="13"/>
      <c r="D1" s="13"/>
    </row>
    <row r="2" spans="1:4">
      <c r="A2" s="1" t="s">
        <v>8</v>
      </c>
      <c r="B2" t="s">
        <v>19</v>
      </c>
    </row>
    <row r="3" spans="1:4">
      <c r="A3" s="1" t="s">
        <v>6</v>
      </c>
      <c r="B3" t="s">
        <v>12</v>
      </c>
    </row>
    <row r="4" spans="1:4">
      <c r="A4" s="1" t="s">
        <v>7</v>
      </c>
      <c r="B4">
        <v>4</v>
      </c>
    </row>
    <row r="5" spans="1:4">
      <c r="A5" s="1"/>
    </row>
    <row r="6" spans="1:4">
      <c r="A6" s="1" t="s">
        <v>9</v>
      </c>
      <c r="B6">
        <f>SUM(C10:C152)/60</f>
        <v>92.583333333333329</v>
      </c>
      <c r="C6" t="s">
        <v>5</v>
      </c>
    </row>
    <row r="7" spans="1:4">
      <c r="A7" s="1" t="s">
        <v>10</v>
      </c>
      <c r="B7">
        <f>(2*3*28)-(SUM(C10:C152)/60)</f>
        <v>75.416666666666671</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118</v>
      </c>
      <c r="B42" s="3">
        <v>44151</v>
      </c>
      <c r="C42">
        <v>210</v>
      </c>
    </row>
    <row r="43" spans="1:4">
      <c r="A43" t="s">
        <v>119</v>
      </c>
      <c r="B43" s="3">
        <v>44152</v>
      </c>
      <c r="C43">
        <v>60</v>
      </c>
      <c r="D43" t="s">
        <v>120</v>
      </c>
    </row>
    <row r="44" spans="1:4">
      <c r="A44" t="s">
        <v>123</v>
      </c>
      <c r="B44" s="3">
        <v>44153</v>
      </c>
      <c r="C44">
        <v>60</v>
      </c>
      <c r="D44" t="s">
        <v>124</v>
      </c>
    </row>
    <row r="45" spans="1:4">
      <c r="A45" t="s">
        <v>125</v>
      </c>
      <c r="B45" s="3">
        <v>44153</v>
      </c>
      <c r="C45">
        <v>80</v>
      </c>
      <c r="D45" t="s">
        <v>126</v>
      </c>
    </row>
    <row r="46" spans="1:4">
      <c r="A46" s="2" t="s">
        <v>31</v>
      </c>
      <c r="B46" s="10">
        <v>44154</v>
      </c>
      <c r="C46" s="2">
        <v>210</v>
      </c>
      <c r="D46" s="2"/>
    </row>
    <row r="47" spans="1:4">
      <c r="A47" t="s">
        <v>141</v>
      </c>
      <c r="B47" s="3">
        <v>44157</v>
      </c>
      <c r="C47">
        <v>120</v>
      </c>
      <c r="D47" t="s">
        <v>142</v>
      </c>
    </row>
    <row r="48" spans="1:4">
      <c r="A48" t="s">
        <v>71</v>
      </c>
      <c r="B48" s="3">
        <v>44158</v>
      </c>
      <c r="C48">
        <v>90</v>
      </c>
      <c r="D48" t="s">
        <v>150</v>
      </c>
    </row>
    <row r="49" spans="1:4">
      <c r="A49" t="s">
        <v>157</v>
      </c>
      <c r="B49" s="3">
        <v>44160</v>
      </c>
      <c r="C49">
        <v>180</v>
      </c>
      <c r="D49" t="s">
        <v>158</v>
      </c>
    </row>
    <row r="50" spans="1:4">
      <c r="A50" t="s">
        <v>31</v>
      </c>
      <c r="B50" s="3">
        <v>44161</v>
      </c>
      <c r="C50">
        <v>180</v>
      </c>
    </row>
    <row r="51" spans="1:4">
      <c r="A51" t="s">
        <v>169</v>
      </c>
      <c r="B51" s="3">
        <v>44161</v>
      </c>
      <c r="C51">
        <v>60</v>
      </c>
    </row>
    <row r="52" spans="1:4">
      <c r="A52" t="s">
        <v>163</v>
      </c>
      <c r="B52" s="3">
        <v>44162</v>
      </c>
      <c r="C52">
        <v>125</v>
      </c>
      <c r="D52" t="s">
        <v>171</v>
      </c>
    </row>
    <row r="53" spans="1:4">
      <c r="A53" t="s">
        <v>172</v>
      </c>
      <c r="B53" s="3">
        <v>44162</v>
      </c>
      <c r="C53">
        <v>25</v>
      </c>
    </row>
    <row r="54" spans="1:4">
      <c r="A54" t="s">
        <v>199</v>
      </c>
      <c r="B54" s="3">
        <v>44165</v>
      </c>
      <c r="C54">
        <v>180</v>
      </c>
      <c r="D54" t="s">
        <v>200</v>
      </c>
    </row>
    <row r="55" spans="1:4">
      <c r="A55" t="s">
        <v>201</v>
      </c>
      <c r="B55" s="3">
        <v>44166</v>
      </c>
      <c r="C55">
        <v>60</v>
      </c>
      <c r="D55" t="s">
        <v>202</v>
      </c>
    </row>
    <row r="56" spans="1:4">
      <c r="A56" t="s">
        <v>203</v>
      </c>
      <c r="B56" s="3">
        <v>44166</v>
      </c>
      <c r="C56">
        <v>60</v>
      </c>
      <c r="D56" t="s">
        <v>204</v>
      </c>
    </row>
    <row r="57" spans="1:4">
      <c r="A57" t="s">
        <v>212</v>
      </c>
      <c r="B57" s="3">
        <v>44167</v>
      </c>
      <c r="C57">
        <v>120</v>
      </c>
      <c r="D57" t="s">
        <v>213</v>
      </c>
    </row>
    <row r="58" spans="1:4">
      <c r="A58" t="s">
        <v>31</v>
      </c>
      <c r="B58" s="3">
        <v>44168</v>
      </c>
      <c r="C58">
        <v>180</v>
      </c>
      <c r="D58" t="s">
        <v>215</v>
      </c>
    </row>
    <row r="59" spans="1:4">
      <c r="A59" t="s">
        <v>210</v>
      </c>
      <c r="B59" s="3">
        <v>44168</v>
      </c>
      <c r="C59">
        <v>15</v>
      </c>
      <c r="D59" t="s">
        <v>211</v>
      </c>
    </row>
    <row r="60" spans="1:4">
      <c r="A60" t="s">
        <v>218</v>
      </c>
      <c r="B60" s="3">
        <v>44169</v>
      </c>
      <c r="C60">
        <v>90</v>
      </c>
    </row>
    <row r="61" spans="1:4">
      <c r="A61" t="s">
        <v>219</v>
      </c>
      <c r="B61" s="3">
        <v>44169</v>
      </c>
      <c r="C61">
        <v>105</v>
      </c>
      <c r="D61" t="s">
        <v>222</v>
      </c>
    </row>
    <row r="62" spans="1:4">
      <c r="A62" t="s">
        <v>220</v>
      </c>
      <c r="B62" s="3">
        <v>44169</v>
      </c>
      <c r="C62">
        <v>90</v>
      </c>
      <c r="D62" t="s">
        <v>221</v>
      </c>
    </row>
    <row r="63" spans="1:4">
      <c r="A63" t="s">
        <v>225</v>
      </c>
      <c r="B63" s="3">
        <v>44172</v>
      </c>
      <c r="C63">
        <v>145</v>
      </c>
      <c r="D63" t="s">
        <v>226</v>
      </c>
    </row>
    <row r="64" spans="1:4">
      <c r="A64" t="s">
        <v>229</v>
      </c>
      <c r="B64" s="11">
        <v>44173</v>
      </c>
      <c r="C64">
        <v>90</v>
      </c>
      <c r="D64" t="s">
        <v>230</v>
      </c>
    </row>
    <row r="65" spans="1:4">
      <c r="A65" t="s">
        <v>31</v>
      </c>
      <c r="B65" s="3">
        <v>44175</v>
      </c>
      <c r="C65">
        <v>180</v>
      </c>
      <c r="D65" t="s">
        <v>31</v>
      </c>
    </row>
    <row r="66" spans="1:4">
      <c r="A66" t="s">
        <v>237</v>
      </c>
      <c r="B66" s="3">
        <v>44175</v>
      </c>
      <c r="C66">
        <v>90</v>
      </c>
      <c r="D66" t="s">
        <v>238</v>
      </c>
    </row>
    <row r="67" spans="1:4">
      <c r="A67" t="s">
        <v>43</v>
      </c>
      <c r="B67" s="3">
        <v>44176</v>
      </c>
      <c r="C67">
        <v>90</v>
      </c>
      <c r="D67" t="s">
        <v>239</v>
      </c>
    </row>
    <row r="68" spans="1:4">
      <c r="A68" t="s">
        <v>240</v>
      </c>
      <c r="B68" s="3">
        <v>44176</v>
      </c>
      <c r="C68">
        <v>60</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88"/>
  <sheetViews>
    <sheetView showWhiteSpace="0" view="pageLayout" workbookViewId="0">
      <selection activeCell="D88" sqref="A88:D88"/>
    </sheetView>
  </sheetViews>
  <sheetFormatPr defaultColWidth="0" defaultRowHeight="14.4"/>
  <cols>
    <col min="1" max="1" width="39.109375" customWidth="1"/>
    <col min="2" max="2" width="12.44140625" customWidth="1"/>
    <col min="3" max="3" width="23.109375" customWidth="1"/>
    <col min="4" max="4" width="50.33203125" customWidth="1"/>
    <col min="5" max="16383" width="9.109375" hidden="1"/>
    <col min="16384" max="16384" width="0.109375" hidden="1" customWidth="1"/>
  </cols>
  <sheetData>
    <row r="1" spans="1:4" ht="25.8">
      <c r="A1" s="12" t="s">
        <v>0</v>
      </c>
      <c r="B1" s="13"/>
      <c r="C1" s="13"/>
      <c r="D1" s="13"/>
    </row>
    <row r="2" spans="1:4">
      <c r="A2" s="1" t="s">
        <v>8</v>
      </c>
      <c r="B2" t="s">
        <v>17</v>
      </c>
    </row>
    <row r="3" spans="1:4">
      <c r="A3" s="1" t="s">
        <v>6</v>
      </c>
      <c r="B3" t="s">
        <v>12</v>
      </c>
    </row>
    <row r="4" spans="1:4">
      <c r="A4" s="1" t="s">
        <v>7</v>
      </c>
      <c r="B4">
        <v>4</v>
      </c>
    </row>
    <row r="5" spans="1:4">
      <c r="A5" s="1"/>
    </row>
    <row r="6" spans="1:4">
      <c r="A6" s="1" t="s">
        <v>9</v>
      </c>
      <c r="B6">
        <f>SUM(C10:C156)/60</f>
        <v>115.25</v>
      </c>
      <c r="C6" t="s">
        <v>5</v>
      </c>
    </row>
    <row r="7" spans="1:4">
      <c r="A7" s="1" t="s">
        <v>10</v>
      </c>
      <c r="B7">
        <f>(2*3*28)-(SUM(C10:C156)/60)</f>
        <v>52.75</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3.2">
      <c r="A18" s="7" t="s">
        <v>43</v>
      </c>
      <c r="B18" s="3">
        <v>44104</v>
      </c>
      <c r="C18">
        <v>15</v>
      </c>
      <c r="D18" s="6" t="s">
        <v>32</v>
      </c>
    </row>
    <row r="19" spans="1:4" ht="28.8">
      <c r="A19" s="7" t="s">
        <v>42</v>
      </c>
      <c r="B19" s="8" t="s">
        <v>134</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28.8">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118</v>
      </c>
      <c r="B52" s="3">
        <v>44151</v>
      </c>
      <c r="C52">
        <v>210</v>
      </c>
    </row>
    <row r="53" spans="1:4">
      <c r="A53" t="s">
        <v>132</v>
      </c>
      <c r="B53" s="3">
        <v>44151</v>
      </c>
      <c r="C53">
        <v>30</v>
      </c>
      <c r="D53" t="s">
        <v>147</v>
      </c>
    </row>
    <row r="54" spans="1:4">
      <c r="A54" t="s">
        <v>119</v>
      </c>
      <c r="B54" s="3">
        <v>44152</v>
      </c>
      <c r="C54">
        <v>60</v>
      </c>
      <c r="D54" t="s">
        <v>120</v>
      </c>
    </row>
    <row r="55" spans="1:4">
      <c r="A55" t="s">
        <v>121</v>
      </c>
      <c r="B55" s="3">
        <v>44152</v>
      </c>
      <c r="C55">
        <v>120</v>
      </c>
      <c r="D55" t="s">
        <v>122</v>
      </c>
    </row>
    <row r="56" spans="1:4">
      <c r="A56" t="s">
        <v>123</v>
      </c>
      <c r="B56" s="3">
        <v>44153</v>
      </c>
      <c r="C56">
        <v>60</v>
      </c>
      <c r="D56" t="s">
        <v>124</v>
      </c>
    </row>
    <row r="57" spans="1:4">
      <c r="A57" t="s">
        <v>125</v>
      </c>
      <c r="B57" s="3">
        <v>44153</v>
      </c>
      <c r="C57">
        <v>80</v>
      </c>
      <c r="D57" t="s">
        <v>126</v>
      </c>
    </row>
    <row r="58" spans="1:4">
      <c r="A58" s="2" t="s">
        <v>31</v>
      </c>
      <c r="B58" s="10">
        <v>44154</v>
      </c>
      <c r="C58" s="2">
        <v>210</v>
      </c>
      <c r="D58" s="2"/>
    </row>
    <row r="59" spans="1:4">
      <c r="A59" t="s">
        <v>127</v>
      </c>
      <c r="B59" s="3">
        <v>44154</v>
      </c>
      <c r="C59">
        <v>20</v>
      </c>
      <c r="D59" t="s">
        <v>128</v>
      </c>
    </row>
    <row r="60" spans="1:4">
      <c r="A60" t="s">
        <v>129</v>
      </c>
      <c r="B60" s="3">
        <v>44154</v>
      </c>
      <c r="C60">
        <v>120</v>
      </c>
      <c r="D60" t="s">
        <v>130</v>
      </c>
    </row>
    <row r="61" spans="1:4">
      <c r="A61" t="s">
        <v>151</v>
      </c>
      <c r="B61" s="3">
        <v>44157</v>
      </c>
      <c r="C61">
        <v>240</v>
      </c>
      <c r="D61" t="s">
        <v>152</v>
      </c>
    </row>
    <row r="62" spans="1:4">
      <c r="A62" t="s">
        <v>71</v>
      </c>
      <c r="B62" s="3">
        <v>44158</v>
      </c>
      <c r="C62">
        <v>90</v>
      </c>
      <c r="D62" t="s">
        <v>150</v>
      </c>
    </row>
    <row r="63" spans="1:4">
      <c r="A63" t="s">
        <v>155</v>
      </c>
      <c r="B63" s="3">
        <v>44158</v>
      </c>
      <c r="C63">
        <v>60</v>
      </c>
      <c r="D63" t="s">
        <v>156</v>
      </c>
    </row>
    <row r="64" spans="1:4">
      <c r="A64" t="s">
        <v>30</v>
      </c>
      <c r="B64" s="3">
        <v>44161</v>
      </c>
      <c r="C64">
        <v>240</v>
      </c>
      <c r="D64" t="s">
        <v>115</v>
      </c>
    </row>
    <row r="65" spans="1:4">
      <c r="A65" t="s">
        <v>165</v>
      </c>
      <c r="B65" s="3">
        <v>44162</v>
      </c>
      <c r="C65">
        <v>120</v>
      </c>
      <c r="D65" t="s">
        <v>166</v>
      </c>
    </row>
    <row r="66" spans="1:4">
      <c r="A66" t="s">
        <v>167</v>
      </c>
      <c r="B66" s="3">
        <v>44162</v>
      </c>
      <c r="C66">
        <v>60</v>
      </c>
      <c r="D66" t="s">
        <v>168</v>
      </c>
    </row>
    <row r="67" spans="1:4">
      <c r="A67" t="s">
        <v>40</v>
      </c>
      <c r="B67" s="3">
        <v>44162</v>
      </c>
      <c r="C67">
        <v>25</v>
      </c>
    </row>
    <row r="68" spans="1:4">
      <c r="A68" t="s">
        <v>177</v>
      </c>
      <c r="B68" s="3">
        <v>44162</v>
      </c>
      <c r="C68">
        <v>80</v>
      </c>
      <c r="D68" t="s">
        <v>168</v>
      </c>
    </row>
    <row r="69" spans="1:4">
      <c r="A69" t="s">
        <v>178</v>
      </c>
      <c r="B69" s="3">
        <v>44162</v>
      </c>
      <c r="C69">
        <v>115</v>
      </c>
      <c r="D69" t="s">
        <v>179</v>
      </c>
    </row>
    <row r="70" spans="1:4">
      <c r="A70" t="s">
        <v>181</v>
      </c>
      <c r="B70" s="3">
        <v>44163</v>
      </c>
      <c r="C70">
        <v>40</v>
      </c>
      <c r="D70" t="s">
        <v>180</v>
      </c>
    </row>
    <row r="71" spans="1:4">
      <c r="A71" t="s">
        <v>188</v>
      </c>
      <c r="B71" s="3">
        <v>44165</v>
      </c>
      <c r="C71">
        <v>40</v>
      </c>
    </row>
    <row r="72" spans="1:4">
      <c r="A72" t="s">
        <v>189</v>
      </c>
      <c r="B72" s="3">
        <v>44165</v>
      </c>
      <c r="C72">
        <v>60</v>
      </c>
    </row>
    <row r="73" spans="1:4">
      <c r="A73" t="s">
        <v>201</v>
      </c>
      <c r="B73" s="3">
        <v>44166</v>
      </c>
      <c r="C73">
        <v>60</v>
      </c>
      <c r="D73" t="s">
        <v>202</v>
      </c>
    </row>
    <row r="74" spans="1:4">
      <c r="A74" t="s">
        <v>203</v>
      </c>
      <c r="B74" s="3">
        <v>44166</v>
      </c>
      <c r="C74">
        <v>60</v>
      </c>
      <c r="D74" t="s">
        <v>204</v>
      </c>
    </row>
    <row r="75" spans="1:4">
      <c r="A75" t="s">
        <v>31</v>
      </c>
      <c r="B75" s="3">
        <v>44168</v>
      </c>
      <c r="C75">
        <v>180</v>
      </c>
      <c r="D75" t="s">
        <v>205</v>
      </c>
    </row>
    <row r="76" spans="1:4">
      <c r="A76" t="s">
        <v>206</v>
      </c>
      <c r="B76" s="3">
        <v>44168</v>
      </c>
      <c r="C76">
        <v>45</v>
      </c>
      <c r="D76" t="s">
        <v>207</v>
      </c>
    </row>
    <row r="77" spans="1:4">
      <c r="A77" t="s">
        <v>208</v>
      </c>
      <c r="B77" s="3">
        <v>44168</v>
      </c>
      <c r="C77">
        <v>60</v>
      </c>
      <c r="D77" t="s">
        <v>209</v>
      </c>
    </row>
    <row r="78" spans="1:4">
      <c r="A78" t="s">
        <v>210</v>
      </c>
      <c r="B78" s="3">
        <v>44168</v>
      </c>
      <c r="C78">
        <v>15</v>
      </c>
      <c r="D78" t="s">
        <v>211</v>
      </c>
    </row>
    <row r="79" spans="1:4">
      <c r="A79" t="s">
        <v>218</v>
      </c>
      <c r="B79" s="3">
        <v>44169</v>
      </c>
      <c r="C79">
        <v>90</v>
      </c>
    </row>
    <row r="80" spans="1:4">
      <c r="A80" t="s">
        <v>219</v>
      </c>
      <c r="B80" s="3">
        <v>44169</v>
      </c>
      <c r="C80">
        <v>105</v>
      </c>
      <c r="D80" t="s">
        <v>222</v>
      </c>
    </row>
    <row r="81" spans="1:4">
      <c r="A81" t="s">
        <v>220</v>
      </c>
      <c r="B81" s="3">
        <v>44169</v>
      </c>
      <c r="C81">
        <v>90</v>
      </c>
      <c r="D81" t="s">
        <v>221</v>
      </c>
    </row>
    <row r="82" spans="1:4">
      <c r="A82" t="s">
        <v>225</v>
      </c>
      <c r="B82" s="3">
        <v>44172</v>
      </c>
      <c r="C82">
        <v>145</v>
      </c>
      <c r="D82" t="s">
        <v>226</v>
      </c>
    </row>
    <row r="83" spans="1:4">
      <c r="A83" t="s">
        <v>231</v>
      </c>
      <c r="B83" s="3">
        <v>44173</v>
      </c>
      <c r="C83">
        <v>30</v>
      </c>
      <c r="D83" t="s">
        <v>232</v>
      </c>
    </row>
    <row r="84" spans="1:4">
      <c r="A84" t="s">
        <v>31</v>
      </c>
      <c r="B84" s="3">
        <v>44175</v>
      </c>
      <c r="C84">
        <v>180</v>
      </c>
      <c r="D84" t="s">
        <v>31</v>
      </c>
    </row>
    <row r="85" spans="1:4">
      <c r="A85" t="s">
        <v>43</v>
      </c>
      <c r="B85" s="3">
        <v>44176</v>
      </c>
      <c r="C85">
        <v>90</v>
      </c>
      <c r="D85" t="s">
        <v>239</v>
      </c>
    </row>
    <row r="86" spans="1:4">
      <c r="A86" t="s">
        <v>240</v>
      </c>
      <c r="B86" s="3">
        <v>44176</v>
      </c>
      <c r="C86">
        <v>60</v>
      </c>
    </row>
    <row r="87" spans="1:4">
      <c r="A87" t="s">
        <v>231</v>
      </c>
      <c r="B87" s="3">
        <v>44176</v>
      </c>
      <c r="C87">
        <v>80</v>
      </c>
      <c r="D87" t="s">
        <v>241</v>
      </c>
    </row>
    <row r="88" spans="1:4">
      <c r="A88" t="s">
        <v>242</v>
      </c>
      <c r="B88" s="3">
        <v>44177</v>
      </c>
      <c r="C88">
        <v>340</v>
      </c>
      <c r="D88" t="s">
        <v>243</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5"/>
  <sheetViews>
    <sheetView view="pageLayout" topLeftCell="A55" workbookViewId="0">
      <selection activeCell="A65" sqref="A65:D65"/>
    </sheetView>
  </sheetViews>
  <sheetFormatPr defaultColWidth="0" defaultRowHeight="14.4"/>
  <cols>
    <col min="1" max="1" width="26.6640625" customWidth="1"/>
    <col min="2" max="2" width="11.109375" customWidth="1"/>
    <col min="3" max="3" width="21.44140625" customWidth="1"/>
    <col min="4" max="4" width="25.6640625" customWidth="1"/>
    <col min="5" max="16384" width="9.109375" hidden="1"/>
  </cols>
  <sheetData>
    <row r="1" spans="1:4" ht="25.8">
      <c r="A1" s="12" t="s">
        <v>0</v>
      </c>
      <c r="B1" s="13"/>
      <c r="C1" s="13"/>
      <c r="D1" s="13"/>
    </row>
    <row r="2" spans="1:4">
      <c r="A2" s="1" t="s">
        <v>8</v>
      </c>
      <c r="B2" t="s">
        <v>18</v>
      </c>
    </row>
    <row r="3" spans="1:4">
      <c r="A3" s="1" t="s">
        <v>6</v>
      </c>
      <c r="B3" t="s">
        <v>12</v>
      </c>
    </row>
    <row r="4" spans="1:4">
      <c r="A4" s="1" t="s">
        <v>7</v>
      </c>
      <c r="B4">
        <v>4</v>
      </c>
    </row>
    <row r="5" spans="1:4">
      <c r="A5" s="1"/>
    </row>
    <row r="6" spans="1:4">
      <c r="A6" s="1" t="s">
        <v>9</v>
      </c>
      <c r="B6">
        <f>SUM(C10:C158)/60</f>
        <v>82.75</v>
      </c>
      <c r="C6" t="s">
        <v>5</v>
      </c>
    </row>
    <row r="7" spans="1:4">
      <c r="A7" s="1" t="s">
        <v>10</v>
      </c>
      <c r="B7">
        <f>(2*3*28)-(SUM(C10:C158)/60)</f>
        <v>85.25</v>
      </c>
      <c r="C7" t="s">
        <v>5</v>
      </c>
    </row>
    <row r="8" spans="1:4">
      <c r="A8" s="1"/>
    </row>
    <row r="9" spans="1:4" ht="24.75" customHeight="1">
      <c r="A9" t="s">
        <v>1</v>
      </c>
      <c r="B9" t="s">
        <v>2</v>
      </c>
      <c r="C9" t="s">
        <v>4</v>
      </c>
      <c r="D9" t="s">
        <v>3</v>
      </c>
    </row>
    <row r="10" spans="1:4">
      <c r="A10" t="s">
        <v>20</v>
      </c>
      <c r="B10" s="3" t="s">
        <v>106</v>
      </c>
      <c r="C10">
        <v>60</v>
      </c>
    </row>
    <row r="11" spans="1:4">
      <c r="A11" s="4" t="s">
        <v>21</v>
      </c>
      <c r="B11" t="s">
        <v>106</v>
      </c>
      <c r="C11">
        <v>60</v>
      </c>
    </row>
    <row r="12" spans="1:4">
      <c r="A12" s="5" t="s">
        <v>22</v>
      </c>
      <c r="B12" t="s">
        <v>106</v>
      </c>
      <c r="C12">
        <v>60</v>
      </c>
    </row>
    <row r="13" spans="1:4">
      <c r="A13" t="s">
        <v>30</v>
      </c>
      <c r="B13" s="3" t="s">
        <v>107</v>
      </c>
      <c r="C13">
        <v>30</v>
      </c>
    </row>
    <row r="14" spans="1:4">
      <c r="A14" t="s">
        <v>29</v>
      </c>
      <c r="B14" s="3" t="s">
        <v>107</v>
      </c>
      <c r="C14">
        <v>30</v>
      </c>
    </row>
    <row r="15" spans="1:4">
      <c r="A15" t="s">
        <v>25</v>
      </c>
      <c r="B15" s="3" t="s">
        <v>108</v>
      </c>
      <c r="C15">
        <v>70</v>
      </c>
    </row>
    <row r="16" spans="1:4">
      <c r="A16" t="s">
        <v>34</v>
      </c>
      <c r="B16" s="3" t="s">
        <v>109</v>
      </c>
      <c r="C16">
        <v>40</v>
      </c>
    </row>
    <row r="17" spans="1:4">
      <c r="A17" t="s">
        <v>35</v>
      </c>
      <c r="B17" s="3" t="s">
        <v>109</v>
      </c>
      <c r="C17">
        <v>20</v>
      </c>
    </row>
    <row r="18" spans="1:4">
      <c r="A18" t="s">
        <v>36</v>
      </c>
      <c r="B18" s="3" t="s">
        <v>109</v>
      </c>
      <c r="C18">
        <v>20</v>
      </c>
    </row>
    <row r="19" spans="1:4">
      <c r="A19" t="s">
        <v>37</v>
      </c>
      <c r="B19" s="3" t="s">
        <v>109</v>
      </c>
      <c r="C19">
        <v>10</v>
      </c>
    </row>
    <row r="20" spans="1:4">
      <c r="A20" t="s">
        <v>38</v>
      </c>
      <c r="B20" s="3">
        <v>43840</v>
      </c>
      <c r="C20">
        <v>30</v>
      </c>
    </row>
    <row r="21" spans="1:4">
      <c r="A21" t="s">
        <v>39</v>
      </c>
      <c r="B21" s="3">
        <v>43871</v>
      </c>
      <c r="C21">
        <v>60</v>
      </c>
    </row>
    <row r="22" spans="1:4">
      <c r="A22" t="s">
        <v>25</v>
      </c>
      <c r="B22" s="3">
        <v>43871</v>
      </c>
      <c r="C22">
        <v>15</v>
      </c>
    </row>
    <row r="23" spans="1:4">
      <c r="A23" t="s">
        <v>40</v>
      </c>
      <c r="B23" s="3">
        <v>43871</v>
      </c>
      <c r="C23">
        <v>15</v>
      </c>
    </row>
    <row r="24" spans="1:4">
      <c r="A24" t="s">
        <v>48</v>
      </c>
      <c r="B24" s="3">
        <v>44053</v>
      </c>
      <c r="C24">
        <v>45</v>
      </c>
      <c r="D24" t="s">
        <v>47</v>
      </c>
    </row>
    <row r="25" spans="1:4">
      <c r="A25" t="s">
        <v>54</v>
      </c>
      <c r="B25" s="3">
        <v>44175</v>
      </c>
      <c r="C25">
        <v>45</v>
      </c>
      <c r="D25" t="s">
        <v>55</v>
      </c>
    </row>
    <row r="26" spans="1:4">
      <c r="A26" t="s">
        <v>54</v>
      </c>
      <c r="B26" s="3" t="s">
        <v>110</v>
      </c>
      <c r="C26">
        <v>40</v>
      </c>
      <c r="D26" t="s">
        <v>56</v>
      </c>
    </row>
    <row r="27" spans="1:4">
      <c r="A27" t="s">
        <v>30</v>
      </c>
      <c r="B27" s="3" t="s">
        <v>111</v>
      </c>
      <c r="C27">
        <v>60</v>
      </c>
      <c r="D27" t="s">
        <v>57</v>
      </c>
    </row>
    <row r="28" spans="1:4">
      <c r="A28" t="s">
        <v>59</v>
      </c>
      <c r="B28" s="3" t="s">
        <v>112</v>
      </c>
      <c r="C28">
        <v>195</v>
      </c>
      <c r="D28" t="s">
        <v>60</v>
      </c>
    </row>
    <row r="29" spans="1:4">
      <c r="A29" t="s">
        <v>61</v>
      </c>
      <c r="B29" s="3" t="s">
        <v>113</v>
      </c>
      <c r="C29">
        <v>275</v>
      </c>
    </row>
    <row r="30" spans="1:4">
      <c r="A30" t="s">
        <v>62</v>
      </c>
      <c r="B30" s="3" t="s">
        <v>114</v>
      </c>
      <c r="C30">
        <v>120</v>
      </c>
    </row>
    <row r="31" spans="1:4">
      <c r="A31" t="s">
        <v>67</v>
      </c>
      <c r="B31" s="3" t="s">
        <v>114</v>
      </c>
      <c r="C31">
        <v>120</v>
      </c>
    </row>
    <row r="32" spans="1:4">
      <c r="A32" t="s">
        <v>68</v>
      </c>
      <c r="B32" s="3">
        <v>43841</v>
      </c>
      <c r="C32">
        <v>60</v>
      </c>
    </row>
    <row r="33" spans="1:4">
      <c r="A33" t="s">
        <v>73</v>
      </c>
      <c r="B33" s="3">
        <v>43993</v>
      </c>
      <c r="C33">
        <v>120</v>
      </c>
      <c r="D33" t="s">
        <v>74</v>
      </c>
    </row>
    <row r="34" spans="1:4">
      <c r="A34" t="s">
        <v>73</v>
      </c>
      <c r="B34" s="3">
        <v>44085</v>
      </c>
      <c r="C34">
        <v>60</v>
      </c>
      <c r="D34" t="s">
        <v>75</v>
      </c>
    </row>
    <row r="35" spans="1:4">
      <c r="A35" t="s">
        <v>71</v>
      </c>
      <c r="B35" s="3">
        <v>44115</v>
      </c>
      <c r="C35">
        <v>60</v>
      </c>
      <c r="D35" t="s">
        <v>72</v>
      </c>
    </row>
    <row r="36" spans="1:4">
      <c r="A36" t="s">
        <v>80</v>
      </c>
      <c r="B36" s="3">
        <v>44146</v>
      </c>
      <c r="C36">
        <v>120</v>
      </c>
      <c r="D36" t="s">
        <v>81</v>
      </c>
    </row>
    <row r="37" spans="1:4">
      <c r="A37" t="s">
        <v>115</v>
      </c>
      <c r="B37" s="3">
        <v>44176</v>
      </c>
      <c r="C37">
        <v>180</v>
      </c>
    </row>
    <row r="38" spans="1:4">
      <c r="A38" t="s">
        <v>73</v>
      </c>
      <c r="B38" s="3" t="s">
        <v>116</v>
      </c>
      <c r="C38">
        <v>70</v>
      </c>
      <c r="D38" t="s">
        <v>98</v>
      </c>
    </row>
    <row r="39" spans="1:4">
      <c r="A39" t="s">
        <v>99</v>
      </c>
      <c r="B39" t="s">
        <v>117</v>
      </c>
      <c r="C39">
        <v>150</v>
      </c>
    </row>
    <row r="40" spans="1:4">
      <c r="A40" t="s">
        <v>118</v>
      </c>
      <c r="B40" s="3">
        <v>44151</v>
      </c>
      <c r="C40">
        <v>210</v>
      </c>
    </row>
    <row r="41" spans="1:4">
      <c r="A41" t="s">
        <v>123</v>
      </c>
      <c r="B41" s="3">
        <v>44153</v>
      </c>
      <c r="C41">
        <v>60</v>
      </c>
      <c r="D41" t="s">
        <v>124</v>
      </c>
    </row>
    <row r="42" spans="1:4">
      <c r="A42" t="s">
        <v>125</v>
      </c>
      <c r="B42" s="3">
        <v>44153</v>
      </c>
      <c r="C42">
        <v>80</v>
      </c>
      <c r="D42" t="s">
        <v>126</v>
      </c>
    </row>
    <row r="43" spans="1:4">
      <c r="A43" s="2" t="s">
        <v>31</v>
      </c>
      <c r="B43" s="10">
        <v>44154</v>
      </c>
      <c r="C43" s="2">
        <v>210</v>
      </c>
      <c r="D43" s="2"/>
    </row>
    <row r="44" spans="1:4">
      <c r="A44" t="s">
        <v>71</v>
      </c>
      <c r="B44" s="3">
        <v>44158</v>
      </c>
      <c r="C44">
        <v>90</v>
      </c>
      <c r="D44" t="s">
        <v>150</v>
      </c>
    </row>
    <row r="45" spans="1:4">
      <c r="A45" s="2" t="s">
        <v>170</v>
      </c>
      <c r="B45" s="10">
        <v>44160</v>
      </c>
      <c r="C45" s="2">
        <v>120</v>
      </c>
    </row>
    <row r="46" spans="1:4">
      <c r="A46" s="2" t="s">
        <v>31</v>
      </c>
      <c r="B46" s="10">
        <v>44161</v>
      </c>
      <c r="C46" s="2">
        <v>180</v>
      </c>
      <c r="D46" s="2"/>
    </row>
    <row r="47" spans="1:4">
      <c r="A47" t="s">
        <v>167</v>
      </c>
      <c r="B47" s="3">
        <v>44162</v>
      </c>
      <c r="C47">
        <v>60</v>
      </c>
    </row>
    <row r="48" spans="1:4">
      <c r="A48" t="s">
        <v>167</v>
      </c>
      <c r="B48" s="3">
        <v>44162</v>
      </c>
      <c r="C48">
        <v>90</v>
      </c>
    </row>
    <row r="49" spans="1:4">
      <c r="A49" t="s">
        <v>172</v>
      </c>
      <c r="B49" s="3">
        <v>44162</v>
      </c>
      <c r="C49">
        <v>25</v>
      </c>
    </row>
    <row r="50" spans="1:4">
      <c r="A50" t="s">
        <v>190</v>
      </c>
      <c r="B50" s="11">
        <v>44163</v>
      </c>
      <c r="C50">
        <v>90</v>
      </c>
      <c r="D50" t="s">
        <v>192</v>
      </c>
    </row>
    <row r="51" spans="1:4">
      <c r="A51" t="s">
        <v>193</v>
      </c>
      <c r="B51" s="3">
        <v>44164</v>
      </c>
      <c r="C51">
        <v>90</v>
      </c>
      <c r="D51" t="s">
        <v>194</v>
      </c>
    </row>
    <row r="52" spans="1:4">
      <c r="A52" t="s">
        <v>191</v>
      </c>
      <c r="B52" s="3">
        <v>44165</v>
      </c>
      <c r="C52">
        <v>60</v>
      </c>
      <c r="D52" t="s">
        <v>195</v>
      </c>
    </row>
    <row r="53" spans="1:4">
      <c r="A53" t="s">
        <v>191</v>
      </c>
      <c r="B53" s="3">
        <v>44165</v>
      </c>
      <c r="C53">
        <v>40</v>
      </c>
      <c r="D53" t="s">
        <v>197</v>
      </c>
    </row>
    <row r="54" spans="1:4">
      <c r="A54" t="s">
        <v>198</v>
      </c>
      <c r="B54" s="3">
        <v>44165</v>
      </c>
      <c r="C54">
        <v>150</v>
      </c>
      <c r="D54" t="s">
        <v>196</v>
      </c>
    </row>
    <row r="55" spans="1:4">
      <c r="A55" t="s">
        <v>203</v>
      </c>
      <c r="B55" s="3">
        <v>44166</v>
      </c>
      <c r="C55">
        <v>90</v>
      </c>
      <c r="D55" t="s">
        <v>204</v>
      </c>
    </row>
    <row r="56" spans="1:4">
      <c r="A56" t="s">
        <v>218</v>
      </c>
      <c r="B56" s="3">
        <v>44169</v>
      </c>
      <c r="C56">
        <v>90</v>
      </c>
    </row>
    <row r="57" spans="1:4">
      <c r="A57" t="s">
        <v>219</v>
      </c>
      <c r="B57" s="3">
        <v>44169</v>
      </c>
      <c r="C57">
        <v>105</v>
      </c>
      <c r="D57" t="s">
        <v>222</v>
      </c>
    </row>
    <row r="58" spans="1:4">
      <c r="A58" t="s">
        <v>220</v>
      </c>
      <c r="B58" s="3">
        <v>44169</v>
      </c>
      <c r="C58">
        <v>90</v>
      </c>
      <c r="D58" t="s">
        <v>221</v>
      </c>
    </row>
    <row r="59" spans="1:4">
      <c r="A59" t="s">
        <v>225</v>
      </c>
      <c r="B59" s="3">
        <v>44172</v>
      </c>
      <c r="C59">
        <v>145</v>
      </c>
      <c r="D59" t="s">
        <v>226</v>
      </c>
    </row>
    <row r="60" spans="1:4">
      <c r="A60" t="s">
        <v>227</v>
      </c>
      <c r="B60" s="3">
        <v>44172</v>
      </c>
      <c r="C60">
        <v>60</v>
      </c>
      <c r="D60" t="s">
        <v>228</v>
      </c>
    </row>
    <row r="61" spans="1:4">
      <c r="A61" t="s">
        <v>229</v>
      </c>
      <c r="B61" s="11">
        <v>44173</v>
      </c>
      <c r="C61">
        <v>90</v>
      </c>
      <c r="D61" t="s">
        <v>230</v>
      </c>
    </row>
    <row r="62" spans="1:4">
      <c r="A62" t="s">
        <v>233</v>
      </c>
      <c r="B62" s="3">
        <v>44174</v>
      </c>
      <c r="C62">
        <v>30</v>
      </c>
      <c r="D62" t="s">
        <v>234</v>
      </c>
    </row>
    <row r="63" spans="1:4">
      <c r="A63" t="s">
        <v>31</v>
      </c>
      <c r="B63" s="3">
        <v>44175</v>
      </c>
      <c r="C63">
        <v>180</v>
      </c>
      <c r="D63" t="s">
        <v>31</v>
      </c>
    </row>
    <row r="64" spans="1:4">
      <c r="A64" t="s">
        <v>235</v>
      </c>
      <c r="B64" s="3">
        <v>44175</v>
      </c>
      <c r="C64">
        <v>200</v>
      </c>
      <c r="D64" t="s">
        <v>236</v>
      </c>
    </row>
    <row r="65" spans="1:4">
      <c r="A65" t="s">
        <v>43</v>
      </c>
      <c r="B65" s="3">
        <v>44176</v>
      </c>
      <c r="C65">
        <v>90</v>
      </c>
      <c r="D65" t="s">
        <v>239</v>
      </c>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81"/>
  <sheetViews>
    <sheetView tabSelected="1" showWhiteSpace="0" view="pageLayout" topLeftCell="A63" workbookViewId="0">
      <selection activeCell="A81" sqref="A81:D81"/>
    </sheetView>
  </sheetViews>
  <sheetFormatPr defaultColWidth="9.109375" defaultRowHeight="14.4"/>
  <cols>
    <col min="1" max="1" width="29.109375" customWidth="1"/>
    <col min="2" max="2" width="14.6640625" customWidth="1"/>
    <col min="3" max="3" width="21.44140625" customWidth="1"/>
    <col min="4" max="4" width="41.88671875" customWidth="1"/>
    <col min="5" max="16383" width="0" hidden="1" customWidth="1"/>
    <col min="16384" max="16384" width="7.44140625" hidden="1" customWidth="1"/>
  </cols>
  <sheetData>
    <row r="1" spans="1:4" ht="25.8">
      <c r="A1" s="12" t="s">
        <v>0</v>
      </c>
      <c r="B1" s="13"/>
      <c r="C1" s="13"/>
      <c r="D1" s="13"/>
    </row>
    <row r="2" spans="1:4">
      <c r="A2" s="1" t="s">
        <v>8</v>
      </c>
      <c r="B2" t="s">
        <v>11</v>
      </c>
    </row>
    <row r="3" spans="1:4">
      <c r="A3" s="1" t="s">
        <v>6</v>
      </c>
      <c r="B3" t="s">
        <v>12</v>
      </c>
    </row>
    <row r="4" spans="1:4">
      <c r="A4" s="1" t="s">
        <v>7</v>
      </c>
      <c r="B4">
        <v>4</v>
      </c>
    </row>
    <row r="5" spans="1:4">
      <c r="A5" s="1"/>
    </row>
    <row r="6" spans="1:4">
      <c r="A6" s="1" t="s">
        <v>9</v>
      </c>
      <c r="B6">
        <f>SUM(C10:C186)/60</f>
        <v>107.83333333333333</v>
      </c>
      <c r="C6" t="s">
        <v>5</v>
      </c>
    </row>
    <row r="7" spans="1:4">
      <c r="A7" s="1" t="s">
        <v>10</v>
      </c>
      <c r="B7">
        <f>(2*3*28)-(SUM(C10:C153)/60)</f>
        <v>60.166666666666671</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44113</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118</v>
      </c>
      <c r="B51" s="3">
        <v>44151</v>
      </c>
      <c r="C51">
        <v>210</v>
      </c>
    </row>
    <row r="52" spans="1:4">
      <c r="A52" t="s">
        <v>119</v>
      </c>
      <c r="B52" s="3">
        <v>44152</v>
      </c>
      <c r="C52">
        <v>60</v>
      </c>
      <c r="D52" t="s">
        <v>120</v>
      </c>
    </row>
    <row r="53" spans="1:4">
      <c r="A53" t="s">
        <v>123</v>
      </c>
      <c r="B53" s="3">
        <v>44153</v>
      </c>
      <c r="C53">
        <v>60</v>
      </c>
      <c r="D53" t="s">
        <v>124</v>
      </c>
    </row>
    <row r="54" spans="1:4">
      <c r="A54" t="s">
        <v>125</v>
      </c>
      <c r="B54" s="3">
        <v>44153</v>
      </c>
      <c r="C54">
        <v>80</v>
      </c>
      <c r="D54" t="s">
        <v>126</v>
      </c>
    </row>
    <row r="55" spans="1:4">
      <c r="A55" s="2" t="s">
        <v>31</v>
      </c>
      <c r="B55" s="10">
        <v>44154</v>
      </c>
      <c r="C55" s="2">
        <v>210</v>
      </c>
      <c r="D55" s="2"/>
    </row>
    <row r="56" spans="1:4">
      <c r="A56" t="s">
        <v>135</v>
      </c>
      <c r="B56" s="3">
        <v>44154</v>
      </c>
      <c r="C56">
        <v>30</v>
      </c>
      <c r="D56" t="s">
        <v>136</v>
      </c>
    </row>
    <row r="57" spans="1:4">
      <c r="A57" t="s">
        <v>137</v>
      </c>
      <c r="B57" s="3">
        <v>44155</v>
      </c>
      <c r="C57">
        <v>135</v>
      </c>
      <c r="D57" t="s">
        <v>138</v>
      </c>
    </row>
    <row r="58" spans="1:4">
      <c r="A58" t="s">
        <v>139</v>
      </c>
      <c r="B58" s="3">
        <v>44156</v>
      </c>
      <c r="C58">
        <v>270</v>
      </c>
      <c r="D58" t="s">
        <v>140</v>
      </c>
    </row>
    <row r="59" spans="1:4">
      <c r="A59" t="s">
        <v>145</v>
      </c>
      <c r="B59" s="3">
        <v>44157</v>
      </c>
      <c r="C59">
        <v>60</v>
      </c>
      <c r="D59" t="s">
        <v>149</v>
      </c>
    </row>
    <row r="60" spans="1:4">
      <c r="A60" t="s">
        <v>139</v>
      </c>
      <c r="B60" s="3">
        <v>44157</v>
      </c>
      <c r="C60">
        <v>120</v>
      </c>
      <c r="D60" t="s">
        <v>150</v>
      </c>
    </row>
    <row r="61" spans="1:4">
      <c r="A61" t="s">
        <v>71</v>
      </c>
      <c r="B61" s="3">
        <v>44158</v>
      </c>
      <c r="C61">
        <v>90</v>
      </c>
      <c r="D61" t="s">
        <v>150</v>
      </c>
    </row>
    <row r="62" spans="1:4">
      <c r="A62" t="s">
        <v>154</v>
      </c>
      <c r="B62" s="3">
        <v>44158</v>
      </c>
      <c r="C62">
        <v>20</v>
      </c>
    </row>
    <row r="63" spans="1:4">
      <c r="A63" t="s">
        <v>139</v>
      </c>
      <c r="B63" s="3">
        <v>44158</v>
      </c>
      <c r="C63">
        <v>90</v>
      </c>
      <c r="D63" t="s">
        <v>159</v>
      </c>
    </row>
    <row r="64" spans="1:4">
      <c r="A64" t="s">
        <v>139</v>
      </c>
      <c r="B64" s="3">
        <v>44161</v>
      </c>
      <c r="C64">
        <v>240</v>
      </c>
      <c r="D64" t="s">
        <v>160</v>
      </c>
    </row>
    <row r="65" spans="1:4">
      <c r="A65" t="s">
        <v>163</v>
      </c>
      <c r="B65" s="3">
        <v>44162</v>
      </c>
      <c r="C65">
        <v>125</v>
      </c>
      <c r="D65" t="s">
        <v>164</v>
      </c>
    </row>
    <row r="66" spans="1:4">
      <c r="A66" t="s">
        <v>172</v>
      </c>
      <c r="B66" s="3">
        <v>44162</v>
      </c>
      <c r="C66">
        <v>25</v>
      </c>
    </row>
    <row r="67" spans="1:4">
      <c r="A67" t="s">
        <v>173</v>
      </c>
      <c r="B67" s="3">
        <v>44131</v>
      </c>
      <c r="C67">
        <v>125</v>
      </c>
      <c r="D67" t="s">
        <v>174</v>
      </c>
    </row>
    <row r="68" spans="1:4">
      <c r="A68" t="s">
        <v>175</v>
      </c>
      <c r="B68" s="3">
        <v>44162</v>
      </c>
      <c r="C68">
        <v>60</v>
      </c>
      <c r="D68" t="s">
        <v>176</v>
      </c>
    </row>
    <row r="69" spans="1:4">
      <c r="A69" t="s">
        <v>201</v>
      </c>
      <c r="B69" s="3">
        <v>44166</v>
      </c>
      <c r="C69">
        <v>60</v>
      </c>
      <c r="D69" t="s">
        <v>202</v>
      </c>
    </row>
    <row r="70" spans="1:4">
      <c r="A70" t="s">
        <v>203</v>
      </c>
      <c r="B70" s="3">
        <v>44166</v>
      </c>
      <c r="C70">
        <v>90</v>
      </c>
      <c r="D70" t="s">
        <v>204</v>
      </c>
    </row>
    <row r="71" spans="1:4">
      <c r="A71" t="s">
        <v>31</v>
      </c>
      <c r="B71" s="3">
        <v>44168</v>
      </c>
      <c r="C71">
        <v>180</v>
      </c>
      <c r="D71" t="s">
        <v>214</v>
      </c>
    </row>
    <row r="72" spans="1:4">
      <c r="A72" t="s">
        <v>218</v>
      </c>
      <c r="B72" s="3">
        <v>44169</v>
      </c>
      <c r="C72">
        <v>90</v>
      </c>
    </row>
    <row r="73" spans="1:4">
      <c r="A73" t="s">
        <v>219</v>
      </c>
      <c r="B73" s="3">
        <v>44169</v>
      </c>
      <c r="C73">
        <v>105</v>
      </c>
      <c r="D73" t="s">
        <v>222</v>
      </c>
    </row>
    <row r="74" spans="1:4">
      <c r="A74" t="s">
        <v>220</v>
      </c>
      <c r="B74" s="3">
        <v>44169</v>
      </c>
      <c r="C74">
        <v>90</v>
      </c>
      <c r="D74" t="s">
        <v>221</v>
      </c>
    </row>
    <row r="75" spans="1:4">
      <c r="A75" t="s">
        <v>225</v>
      </c>
      <c r="B75" s="3">
        <v>44172</v>
      </c>
      <c r="C75">
        <v>145</v>
      </c>
      <c r="D75" t="s">
        <v>226</v>
      </c>
    </row>
    <row r="76" spans="1:4">
      <c r="A76" t="s">
        <v>229</v>
      </c>
      <c r="B76" s="11">
        <v>44173</v>
      </c>
      <c r="C76">
        <v>90</v>
      </c>
      <c r="D76" t="s">
        <v>230</v>
      </c>
    </row>
    <row r="77" spans="1:4">
      <c r="A77" t="s">
        <v>31</v>
      </c>
      <c r="B77" s="3">
        <v>44175</v>
      </c>
      <c r="C77">
        <v>180</v>
      </c>
      <c r="D77" t="s">
        <v>31</v>
      </c>
    </row>
    <row r="78" spans="1:4">
      <c r="A78" t="s">
        <v>43</v>
      </c>
      <c r="B78" s="3">
        <v>44176</v>
      </c>
      <c r="C78">
        <v>90</v>
      </c>
      <c r="D78" t="s">
        <v>239</v>
      </c>
    </row>
    <row r="79" spans="1:4">
      <c r="A79" t="s">
        <v>240</v>
      </c>
      <c r="B79" s="3">
        <v>44176</v>
      </c>
      <c r="C79">
        <v>60</v>
      </c>
    </row>
    <row r="80" spans="1:4">
      <c r="A80" t="s">
        <v>231</v>
      </c>
      <c r="B80" s="3">
        <v>44176</v>
      </c>
      <c r="C80">
        <v>80</v>
      </c>
      <c r="D80" t="s">
        <v>241</v>
      </c>
    </row>
    <row r="81" spans="1:4">
      <c r="A81" t="s">
        <v>242</v>
      </c>
      <c r="B81" s="3">
        <v>44177</v>
      </c>
      <c r="C81">
        <v>340</v>
      </c>
      <c r="D81" t="s">
        <v>243</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P1 - Anastasia</vt:lpstr>
      <vt:lpstr>P2 - Jan Willem</vt:lpstr>
      <vt:lpstr>P3 - Ivar</vt:lpstr>
      <vt:lpstr>P4 - Roy</vt:lpstr>
      <vt:lpstr>P5 - Jasper</vt:lpstr>
      <vt:lpstr>'P1 - Anastasia'!Afdrukbereik</vt:lpstr>
      <vt:lpstr>'P2 - Jan Willem'!Afdrukbereik</vt:lpstr>
      <vt:lpstr>'P3 - Ivar'!Afdrukbereik</vt:lpstr>
      <vt:lpstr>'P4 - Roy'!Afdrukbereik</vt:lpstr>
      <vt:lpstr>'P5 -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Ivar Post</cp:lastModifiedBy>
  <cp:lastPrinted>2009-11-14T15:12:21Z</cp:lastPrinted>
  <dcterms:created xsi:type="dcterms:W3CDTF">2009-11-13T13:19:39Z</dcterms:created>
  <dcterms:modified xsi:type="dcterms:W3CDTF">2020-12-12T16:45:25Z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