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6CB19A26-0040-4F5E-B1EE-188AAA57361D}" xr6:coauthVersionLast="45" xr6:coauthVersionMax="45" xr10:uidLastSave="{00000000-0000-0000-0000-000000000000}"/>
  <bookViews>
    <workbookView xWindow="-28920" yWindow="-120" windowWidth="29040" windowHeight="1644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<sst xmlns="http://schemas.openxmlformats.org/spreadsheetml/2006/main" count="593" uniqueCount="245">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</sst>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4" totalsRowShown="0">
  <autoFilter ref="A9:D64"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9" totalsRowShown="0">
  <autoFilter ref="A9:D69"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92" totalsRowShown="0">
  <autoFilter ref="A9:D92"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68" totalsRowShown="0">
  <autoFilter ref="A9:D68"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86" totalsRowShown="0">
  <autoFilter ref="A9:D86"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4"/>
  <sheetViews>
    <sheetView view="pageLayout" zoomScale="115" zoomScalePageLayoutView="115" workbookViewId="0">
      <selection activeCell="B64" sqref="B64"/>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1" t="s">
        <v>0</v>
      </c>
      <c r="B1" s="12"/>
      <c r="C1" s="12"/>
      <c r="D1" s="12"/>
    </row>
    <row r="2" spans="1:4">
      <c r="A2" s="1" t="s">
        <v>8</v>
      </c>
      <c r="B2" t="s">
        <v>120</v>
      </c>
      <c r="C2" t="s">
        <v>24</v>
      </c>
    </row>
    <row r="3" spans="1:4">
      <c r="A3" s="1" t="s">
        <v>6</v>
      </c>
      <c r="B3" t="s">
        <v>12</v>
      </c>
    </row>
    <row r="4" spans="1:4">
      <c r="A4" s="1" t="s">
        <v>7</v>
      </c>
      <c r="B4">
        <v>4</v>
      </c>
    </row>
    <row r="5" spans="1:4">
      <c r="A5" s="1"/>
    </row>
    <row r="6" spans="1:4">
      <c r="A6" s="1" t="s">
        <v>9</v>
      </c>
      <c r="B6">
        <f>SUM(C10:C156)/60</f>
        <v>84.083333333333329</v>
      </c>
      <c r="C6" t="s">
        <v>5</v>
      </c>
    </row>
    <row r="7" spans="1:4">
      <c r="A7" s="1" t="s">
        <v>10</v>
      </c>
      <c r="B7">
        <f>(2*3*28)-(SUM(C10:C156)/60)</f>
        <v>83.916666666666671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9"/>
  <sheetViews>
    <sheetView view="pageLayout" workbookViewId="0">
      <selection activeCell="B64" sqref="B64"/>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94.25</v>
      </c>
      <c r="C6" t="s">
        <v>5</v>
      </c>
    </row>
    <row r="7" spans="1:4">
      <c r="A7" s="1" t="s">
        <v>10</v>
      </c>
      <c r="B7">
        <f>(2*3*28)-(SUM(C10:C152)/60)</f>
        <v>73.75</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92"/>
  <sheetViews>
    <sheetView showWhiteSpace="0" view="pageLayout" topLeftCell="A67" workbookViewId="0">
      <selection activeCell="A93" sqref="A93"/>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SUM(C10:C156)/60</f>
        <v>124.83333333333333</v>
      </c>
      <c r="C6" t="s">
        <v>5</v>
      </c>
    </row>
    <row r="7" spans="1:4">
      <c r="A7" s="1" t="s">
        <v>10</v>
      </c>
      <c r="B7">
        <f>(2*3*28)-(SUM(C10:C156)/60)</f>
        <v>43.166666666666671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8"/>
  <sheetViews>
    <sheetView view="pageLayout" topLeftCell="A28" workbookViewId="0">
      <selection activeCell="A69" sqref="A69"/>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SUM(C10:C158)/60</f>
        <v>88.083333333333329</v>
      </c>
      <c r="C6" t="s">
        <v>5</v>
      </c>
    </row>
    <row r="7" spans="1:4">
      <c r="A7" s="1" t="s">
        <v>10</v>
      </c>
      <c r="B7">
        <f>(2*3*28)-(SUM(C10:C158)/60)</f>
        <v>79.916666666666671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73</v>
      </c>
      <c r="B33" s="3">
        <v>44141</v>
      </c>
      <c r="C33">
        <v>120</v>
      </c>
      <c r="D33" t="s">
        <v>74</v>
      </c>
    </row>
    <row r="34" spans="1:4">
      <c r="A34" t="s">
        <v>73</v>
      </c>
      <c r="B34" s="3">
        <v>44144</v>
      </c>
      <c r="C34">
        <v>60</v>
      </c>
      <c r="D34" t="s">
        <v>75</v>
      </c>
    </row>
    <row r="35" spans="1:4">
      <c r="A35" t="s">
        <v>71</v>
      </c>
      <c r="B35" s="3">
        <v>44145</v>
      </c>
      <c r="C35">
        <v>60</v>
      </c>
      <c r="D35" t="s">
        <v>72</v>
      </c>
    </row>
    <row r="36" spans="1:4">
      <c r="A36" t="s">
        <v>80</v>
      </c>
      <c r="B36" s="3">
        <v>44146</v>
      </c>
      <c r="C36">
        <v>120</v>
      </c>
      <c r="D36" t="s">
        <v>81</v>
      </c>
    </row>
    <row r="37" spans="1:4">
      <c r="A37" t="s">
        <v>106</v>
      </c>
      <c r="B37" s="3">
        <v>44147</v>
      </c>
      <c r="C37">
        <v>180</v>
      </c>
    </row>
    <row r="38" spans="1:4">
      <c r="A38" t="s">
        <v>73</v>
      </c>
      <c r="B38" s="3">
        <v>44148</v>
      </c>
      <c r="C38">
        <v>70</v>
      </c>
      <c r="D38" t="s">
        <v>98</v>
      </c>
    </row>
    <row r="39" spans="1:4">
      <c r="A39" t="s">
        <v>99</v>
      </c>
      <c r="B39" s="3">
        <v>44149</v>
      </c>
      <c r="C39">
        <v>150</v>
      </c>
    </row>
    <row r="40" spans="1:4">
      <c r="A40" t="s">
        <v>107</v>
      </c>
      <c r="B40" s="3">
        <v>44151</v>
      </c>
      <c r="C40">
        <v>210</v>
      </c>
    </row>
    <row r="41" spans="1:4">
      <c r="A41" t="s">
        <v>112</v>
      </c>
      <c r="B41" s="3">
        <v>44153</v>
      </c>
      <c r="C41">
        <v>60</v>
      </c>
      <c r="D41" t="s">
        <v>113</v>
      </c>
    </row>
    <row r="42" spans="1:4">
      <c r="A42" t="s">
        <v>114</v>
      </c>
      <c r="B42" s="3">
        <v>44153</v>
      </c>
      <c r="C42">
        <v>80</v>
      </c>
      <c r="D42" t="s">
        <v>115</v>
      </c>
    </row>
    <row r="43" spans="1:4">
      <c r="A43" s="2" t="s">
        <v>31</v>
      </c>
      <c r="B43" s="3">
        <v>44154</v>
      </c>
      <c r="C43" s="2">
        <v>210</v>
      </c>
      <c r="D43" s="2"/>
    </row>
    <row r="44" spans="1:4">
      <c r="A44" t="s">
        <v>71</v>
      </c>
      <c r="B44" s="3">
        <v>44158</v>
      </c>
      <c r="C44">
        <v>90</v>
      </c>
      <c r="D44" t="s">
        <v>138</v>
      </c>
    </row>
    <row r="45" spans="1:4">
      <c r="A45" s="2" t="s">
        <v>158</v>
      </c>
      <c r="B45" s="10">
        <v>44160</v>
      </c>
      <c r="C45" s="2">
        <v>120</v>
      </c>
    </row>
    <row r="46" spans="1:4">
      <c r="A46" s="2" t="s">
        <v>31</v>
      </c>
      <c r="B46" s="10">
        <v>44161</v>
      </c>
      <c r="C46" s="2">
        <v>180</v>
      </c>
      <c r="D46" s="2"/>
    </row>
    <row r="47" spans="1:4">
      <c r="A47" t="s">
        <v>155</v>
      </c>
      <c r="B47" s="3">
        <v>44162</v>
      </c>
      <c r="C47">
        <v>60</v>
      </c>
    </row>
    <row r="48" spans="1:4">
      <c r="A48" t="s">
        <v>155</v>
      </c>
      <c r="B48" s="3">
        <v>44162</v>
      </c>
      <c r="C48">
        <v>90</v>
      </c>
    </row>
    <row r="49" spans="1:4">
      <c r="A49" t="s">
        <v>160</v>
      </c>
      <c r="B49" s="3">
        <v>44162</v>
      </c>
      <c r="C49">
        <v>25</v>
      </c>
    </row>
    <row r="50" spans="1:4">
      <c r="A50" t="s">
        <v>178</v>
      </c>
      <c r="B50" s="3">
        <v>44163</v>
      </c>
      <c r="C50">
        <v>90</v>
      </c>
      <c r="D50" t="s">
        <v>180</v>
      </c>
    </row>
    <row r="51" spans="1:4">
      <c r="A51" t="s">
        <v>181</v>
      </c>
      <c r="B51" s="3">
        <v>44164</v>
      </c>
      <c r="C51">
        <v>90</v>
      </c>
      <c r="D51" t="s">
        <v>182</v>
      </c>
    </row>
    <row r="52" spans="1:4">
      <c r="A52" t="s">
        <v>179</v>
      </c>
      <c r="B52" s="3">
        <v>44165</v>
      </c>
      <c r="C52">
        <v>60</v>
      </c>
      <c r="D52" t="s">
        <v>183</v>
      </c>
    </row>
    <row r="53" spans="1:4">
      <c r="A53" t="s">
        <v>179</v>
      </c>
      <c r="B53" s="3">
        <v>44165</v>
      </c>
      <c r="C53">
        <v>40</v>
      </c>
      <c r="D53" t="s">
        <v>185</v>
      </c>
    </row>
    <row r="54" spans="1:4">
      <c r="A54" t="s">
        <v>186</v>
      </c>
      <c r="B54" s="3">
        <v>44165</v>
      </c>
      <c r="C54">
        <v>150</v>
      </c>
      <c r="D54" t="s">
        <v>184</v>
      </c>
    </row>
    <row r="55" spans="1:4">
      <c r="A55" t="s">
        <v>191</v>
      </c>
      <c r="B55" s="3">
        <v>44166</v>
      </c>
      <c r="C55">
        <v>90</v>
      </c>
      <c r="D55" t="s">
        <v>192</v>
      </c>
    </row>
    <row r="56" spans="1:4">
      <c r="A56" t="s">
        <v>206</v>
      </c>
      <c r="B56" s="3">
        <v>44169</v>
      </c>
      <c r="C56">
        <v>90</v>
      </c>
    </row>
    <row r="57" spans="1:4">
      <c r="A57" t="s">
        <v>207</v>
      </c>
      <c r="B57" s="3">
        <v>44169</v>
      </c>
      <c r="C57">
        <v>105</v>
      </c>
      <c r="D57" t="s">
        <v>210</v>
      </c>
    </row>
    <row r="58" spans="1:4">
      <c r="A58" t="s">
        <v>208</v>
      </c>
      <c r="B58" s="3">
        <v>44169</v>
      </c>
      <c r="C58">
        <v>90</v>
      </c>
      <c r="D58" t="s">
        <v>209</v>
      </c>
    </row>
    <row r="59" spans="1:4">
      <c r="A59" t="s">
        <v>213</v>
      </c>
      <c r="B59" s="3">
        <v>44172</v>
      </c>
      <c r="C59">
        <v>145</v>
      </c>
      <c r="D59" t="s">
        <v>214</v>
      </c>
    </row>
    <row r="60" spans="1:4">
      <c r="A60" t="s">
        <v>215</v>
      </c>
      <c r="B60" s="3">
        <v>44172</v>
      </c>
      <c r="C60">
        <v>60</v>
      </c>
      <c r="D60" t="s">
        <v>216</v>
      </c>
    </row>
    <row r="61" spans="1:4">
      <c r="A61" t="s">
        <v>217</v>
      </c>
      <c r="B61" s="3">
        <v>44173</v>
      </c>
      <c r="C61">
        <v>90</v>
      </c>
      <c r="D61" t="s">
        <v>218</v>
      </c>
    </row>
    <row r="62" spans="1:4">
      <c r="A62" t="s">
        <v>221</v>
      </c>
      <c r="B62" s="3">
        <v>44174</v>
      </c>
      <c r="C62">
        <v>30</v>
      </c>
      <c r="D62" t="s">
        <v>222</v>
      </c>
    </row>
    <row r="63" spans="1:4">
      <c r="A63" t="s">
        <v>31</v>
      </c>
      <c r="B63" s="3">
        <v>44175</v>
      </c>
      <c r="C63">
        <v>180</v>
      </c>
      <c r="D63" t="s">
        <v>31</v>
      </c>
    </row>
    <row r="64" spans="1:4">
      <c r="A64" t="s">
        <v>223</v>
      </c>
      <c r="B64" s="3">
        <v>44175</v>
      </c>
      <c r="C64">
        <v>200</v>
      </c>
      <c r="D64" t="s">
        <v>224</v>
      </c>
    </row>
    <row r="65" spans="1:4">
      <c r="A65" t="s">
        <v>43</v>
      </c>
      <c r="B65" s="3">
        <v>44176</v>
      </c>
      <c r="C65">
        <v>90</v>
      </c>
      <c r="D65" t="s">
        <v>227</v>
      </c>
    </row>
    <row r="66" spans="1:4">
      <c r="A66" t="s">
        <v>232</v>
      </c>
      <c r="B66" s="3">
        <v>44178</v>
      </c>
      <c r="C66">
        <v>100</v>
      </c>
      <c r="D66" t="s">
        <v>233</v>
      </c>
    </row>
    <row r="67" spans="1:4">
      <c r="A67" t="s">
        <v>235</v>
      </c>
      <c r="B67" s="3">
        <v>44178</v>
      </c>
      <c r="C67">
        <v>100</v>
      </c>
      <c r="D67" t="s">
        <v>236</v>
      </c>
    </row>
    <row r="68" spans="1:4">
      <c r="A68" t="s">
        <v>240</v>
      </c>
      <c r="B68" s="3">
        <v>44179</v>
      </c>
      <c r="C68">
        <v>120</v>
      </c>
      <c r="D68" t="s">
        <v>241</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86"/>
  <sheetViews>
    <sheetView tabSelected="1" showWhiteSpace="0" view="pageLayout" topLeftCell="A61" workbookViewId="0">
      <selection activeCell="D86" sqref="D86"/>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SUM(C10:C186)/60</f>
        <v>116.41666666666667</v>
      </c>
      <c r="C6" t="s">
        <v>5</v>
      </c>
    </row>
    <row r="7" spans="1:4">
      <c r="A7" s="1" t="s">
        <v>10</v>
      </c>
      <c r="B7">
        <f>(2*3*28)-(SUM(C10:C153)/60)</f>
        <v>51.583333333333329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2020-12-15T14:32:03Z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