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D:\xampp\htdocs\NerdyGadgets\Documenten\"/>
    </mc:Choice>
  </mc:AlternateContent>
  <xr:revisionPtr revIDLastSave="0" documentId="13_ncr:1_{8B812C53-4AC3-4B18-830B-4A116DAA623D}" xr6:coauthVersionLast="45" xr6:coauthVersionMax="45" xr10:uidLastSave="{00000000-0000-0000-0000-000000000000}"/>
  <bookViews>
    <workbookView xWindow="-120" yWindow="-120" windowWidth="29040" windowHeight="16440" activeTab="1"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<sst xmlns="http://schemas.openxmlformats.org/spreadsheetml/2006/main" count="561" uniqueCount="239">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</sst>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16" fontId="0" fillId="0" borderId="0" xfId="0" applyNumberFormat="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61" totalsRowShown="0">
  <autoFilter ref="A9:D61"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66" totalsRowShown="0">
  <autoFilter ref="A9:D66"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84" totalsRowShown="0">
  <autoFilter ref="A9:D84"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64" totalsRowShown="0">
  <autoFilter ref="A9:D64"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77" totalsRowShown="0">
  <autoFilter ref="A9:D77"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1"/>
  <sheetViews>
    <sheetView view="pageLayout" zoomScale="110" zoomScalePageLayoutView="110" workbookViewId="0">
      <selection activeCell="C61" sqref="C61"/>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2" t="s">
        <v>0</v>
      </c>
      <c r="B1" s="13"/>
      <c r="C1" s="13"/>
      <c r="D1" s="13"/>
    </row>
    <row r="2" spans="1:4">
      <c r="A2" s="1" t="s">
        <v>8</v>
      </c>
      <c r="B2" t="s">
        <v>131</v>
      </c>
      <c r="C2" t="s">
        <v>24</v>
      </c>
    </row>
    <row r="3" spans="1:4">
      <c r="A3" s="1" t="s">
        <v>6</v>
      </c>
      <c r="B3" t="s">
        <v>12</v>
      </c>
    </row>
    <row r="4" spans="1:4">
      <c r="A4" s="1" t="s">
        <v>7</v>
      </c>
      <c r="B4">
        <v>4</v>
      </c>
    </row>
    <row r="5" spans="1:4">
      <c r="A5" s="1"/>
    </row>
    <row r="6" spans="1:4">
      <c r="A6" s="1" t="s">
        <v>9</v>
      </c>
      <c r="B6">
        <f>SUM(C10:C156)/60</f>
        <v>78.916666666666671</v>
      </c>
      <c r="C6" t="s">
        <v>5</v>
      </c>
    </row>
    <row r="7" spans="1:4">
      <c r="A7" s="1" t="s">
        <v>10</v>
      </c>
      <c r="B7">
        <f>(2*3*28)-(SUM(C10:C156)/60)</f>
        <v>89.083333333333329</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row r="52" spans="1:4">
      <c r="A52" t="s">
        <v>186</v>
      </c>
      <c r="B52" s="3">
        <v>44164</v>
      </c>
      <c r="C52">
        <v>95</v>
      </c>
      <c r="D52" t="s">
        <v>187</v>
      </c>
    </row>
    <row r="53" spans="1:4">
      <c r="A53" t="s">
        <v>203</v>
      </c>
      <c r="B53" s="3">
        <v>44166</v>
      </c>
      <c r="C53">
        <v>90</v>
      </c>
      <c r="D53" t="s">
        <v>204</v>
      </c>
    </row>
    <row r="54" spans="1:4">
      <c r="A54" t="s">
        <v>217</v>
      </c>
      <c r="B54" s="3">
        <v>44168</v>
      </c>
      <c r="C54">
        <v>90</v>
      </c>
      <c r="D54" t="s">
        <v>216</v>
      </c>
    </row>
    <row r="55" spans="1:4">
      <c r="A55" t="s">
        <v>218</v>
      </c>
      <c r="B55" s="3">
        <v>44169</v>
      </c>
      <c r="C55">
        <v>90</v>
      </c>
    </row>
    <row r="56" spans="1:4">
      <c r="A56" t="s">
        <v>219</v>
      </c>
      <c r="B56" s="3">
        <v>44169</v>
      </c>
      <c r="C56">
        <v>105</v>
      </c>
      <c r="D56" t="s">
        <v>222</v>
      </c>
    </row>
    <row r="57" spans="1:4">
      <c r="A57" t="s">
        <v>220</v>
      </c>
      <c r="B57" s="3">
        <v>44169</v>
      </c>
      <c r="C57">
        <v>90</v>
      </c>
      <c r="D57" t="s">
        <v>221</v>
      </c>
    </row>
    <row r="58" spans="1:4">
      <c r="A58" t="s">
        <v>223</v>
      </c>
      <c r="B58" s="3">
        <v>44171</v>
      </c>
      <c r="C58">
        <v>180</v>
      </c>
      <c r="D58" t="s">
        <v>224</v>
      </c>
    </row>
    <row r="59" spans="1:4">
      <c r="A59" t="s">
        <v>225</v>
      </c>
      <c r="B59" s="3">
        <v>44172</v>
      </c>
      <c r="C59">
        <v>145</v>
      </c>
      <c r="D59" t="s">
        <v>226</v>
      </c>
    </row>
    <row r="60" spans="1:4">
      <c r="A60" t="s">
        <v>229</v>
      </c>
      <c r="B60" s="11">
        <v>44173</v>
      </c>
      <c r="C60">
        <v>90</v>
      </c>
      <c r="D60" t="s">
        <v>230</v>
      </c>
    </row>
    <row r="61" spans="1:4">
      <c r="A61" t="s">
        <v>31</v>
      </c>
      <c r="B61" s="3">
        <v>44175</v>
      </c>
      <c r="C61">
        <v>180</v>
      </c>
      <c r="D61" t="s">
        <v>31</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6"/>
  <sheetViews>
    <sheetView tabSelected="1" view="pageLayout" topLeftCell="A49" workbookViewId="0">
      <selection activeCell="C67" sqref="C67"/>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2" t="s">
        <v>0</v>
      </c>
      <c r="B1" s="13"/>
      <c r="C1" s="13"/>
      <c r="D1" s="13"/>
    </row>
    <row r="2" spans="1:4">
      <c r="A2" s="1" t="s">
        <v>8</v>
      </c>
      <c r="B2" t="s">
        <v>19</v>
      </c>
    </row>
    <row r="3" spans="1:4">
      <c r="A3" s="1" t="s">
        <v>6</v>
      </c>
      <c r="B3" t="s">
        <v>12</v>
      </c>
    </row>
    <row r="4" spans="1:4">
      <c r="A4" s="1" t="s">
        <v>7</v>
      </c>
      <c r="B4">
        <v>4</v>
      </c>
    </row>
    <row r="5" spans="1:4">
      <c r="A5" s="1"/>
    </row>
    <row r="6" spans="1:4">
      <c r="A6" s="1" t="s">
        <v>9</v>
      </c>
      <c r="B6">
        <f>SUM(C10:C152)/60</f>
        <v>90.083333333333329</v>
      </c>
      <c r="C6" t="s">
        <v>5</v>
      </c>
    </row>
    <row r="7" spans="1:4">
      <c r="A7" s="1" t="s">
        <v>10</v>
      </c>
      <c r="B7">
        <f>(2*3*28)-(SUM(C10:C152)/60)</f>
        <v>77.916666666666671</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row r="54" spans="1:4">
      <c r="A54" t="s">
        <v>199</v>
      </c>
      <c r="B54" s="3">
        <v>44165</v>
      </c>
      <c r="C54">
        <v>180</v>
      </c>
      <c r="D54" t="s">
        <v>200</v>
      </c>
    </row>
    <row r="55" spans="1:4">
      <c r="A55" t="s">
        <v>201</v>
      </c>
      <c r="B55" s="3">
        <v>44166</v>
      </c>
      <c r="C55">
        <v>60</v>
      </c>
      <c r="D55" t="s">
        <v>202</v>
      </c>
    </row>
    <row r="56" spans="1:4">
      <c r="A56" t="s">
        <v>203</v>
      </c>
      <c r="B56" s="3">
        <v>44166</v>
      </c>
      <c r="C56">
        <v>60</v>
      </c>
      <c r="D56" t="s">
        <v>204</v>
      </c>
    </row>
    <row r="57" spans="1:4">
      <c r="A57" t="s">
        <v>212</v>
      </c>
      <c r="B57" s="3">
        <v>44167</v>
      </c>
      <c r="C57">
        <v>120</v>
      </c>
      <c r="D57" t="s">
        <v>213</v>
      </c>
    </row>
    <row r="58" spans="1:4">
      <c r="A58" t="s">
        <v>31</v>
      </c>
      <c r="B58" s="3">
        <v>44168</v>
      </c>
      <c r="C58">
        <v>180</v>
      </c>
      <c r="D58" t="s">
        <v>215</v>
      </c>
    </row>
    <row r="59" spans="1:4">
      <c r="A59" t="s">
        <v>210</v>
      </c>
      <c r="B59" s="3">
        <v>44168</v>
      </c>
      <c r="C59">
        <v>15</v>
      </c>
      <c r="D59" t="s">
        <v>211</v>
      </c>
    </row>
    <row r="60" spans="1:4">
      <c r="A60" t="s">
        <v>218</v>
      </c>
      <c r="B60" s="3">
        <v>44169</v>
      </c>
      <c r="C60">
        <v>90</v>
      </c>
    </row>
    <row r="61" spans="1:4">
      <c r="A61" t="s">
        <v>219</v>
      </c>
      <c r="B61" s="3">
        <v>44169</v>
      </c>
      <c r="C61">
        <v>105</v>
      </c>
      <c r="D61" t="s">
        <v>222</v>
      </c>
    </row>
    <row r="62" spans="1:4">
      <c r="A62" t="s">
        <v>220</v>
      </c>
      <c r="B62" s="3">
        <v>44169</v>
      </c>
      <c r="C62">
        <v>90</v>
      </c>
      <c r="D62" t="s">
        <v>221</v>
      </c>
    </row>
    <row r="63" spans="1:4">
      <c r="A63" t="s">
        <v>225</v>
      </c>
      <c r="B63" s="3">
        <v>44172</v>
      </c>
      <c r="C63">
        <v>145</v>
      </c>
      <c r="D63" t="s">
        <v>226</v>
      </c>
    </row>
    <row r="64" spans="1:4">
      <c r="A64" t="s">
        <v>229</v>
      </c>
      <c r="B64" s="11">
        <v>44173</v>
      </c>
      <c r="C64">
        <v>90</v>
      </c>
      <c r="D64" t="s">
        <v>230</v>
      </c>
    </row>
    <row r="65" spans="1:4">
      <c r="A65" t="s">
        <v>31</v>
      </c>
      <c r="B65" s="3">
        <v>44175</v>
      </c>
      <c r="C65">
        <v>180</v>
      </c>
      <c r="D65" t="s">
        <v>31</v>
      </c>
    </row>
    <row r="66" spans="1:4">
      <c r="A66" t="s">
        <v>237</v>
      </c>
      <c r="B66" s="3">
        <v>44175</v>
      </c>
      <c r="C66">
        <v>90</v>
      </c>
      <c r="D66" t="s">
        <v>238</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84"/>
  <sheetViews>
    <sheetView showWhiteSpace="0" view="pageLayout" workbookViewId="0">
      <selection activeCell="D84" sqref="A84:D84"/>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2" t="s">
        <v>0</v>
      </c>
      <c r="B1" s="13"/>
      <c r="C1" s="13"/>
      <c r="D1" s="13"/>
    </row>
    <row r="2" spans="1:4">
      <c r="A2" s="1" t="s">
        <v>8</v>
      </c>
      <c r="B2" t="s">
        <v>17</v>
      </c>
    </row>
    <row r="3" spans="1:4">
      <c r="A3" s="1" t="s">
        <v>6</v>
      </c>
      <c r="B3" t="s">
        <v>12</v>
      </c>
    </row>
    <row r="4" spans="1:4">
      <c r="A4" s="1" t="s">
        <v>7</v>
      </c>
      <c r="B4">
        <v>4</v>
      </c>
    </row>
    <row r="5" spans="1:4">
      <c r="A5" s="1"/>
    </row>
    <row r="6" spans="1:4">
      <c r="A6" s="1" t="s">
        <v>9</v>
      </c>
      <c r="B6">
        <f>SUM(C10:C156)/60</f>
        <v>105.75</v>
      </c>
      <c r="C6" t="s">
        <v>5</v>
      </c>
    </row>
    <row r="7" spans="1:4">
      <c r="A7" s="1" t="s">
        <v>10</v>
      </c>
      <c r="B7">
        <f>(2*3*28)-(SUM(C10:C156)/60)</f>
        <v>62.25</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row r="71" spans="1:4">
      <c r="A71" t="s">
        <v>188</v>
      </c>
      <c r="B71" s="3">
        <v>44165</v>
      </c>
      <c r="C71">
        <v>40</v>
      </c>
    </row>
    <row r="72" spans="1:4">
      <c r="A72" t="s">
        <v>189</v>
      </c>
      <c r="B72" s="3">
        <v>44165</v>
      </c>
      <c r="C72">
        <v>60</v>
      </c>
    </row>
    <row r="73" spans="1:4">
      <c r="A73" t="s">
        <v>201</v>
      </c>
      <c r="B73" s="3">
        <v>44166</v>
      </c>
      <c r="C73">
        <v>60</v>
      </c>
      <c r="D73" t="s">
        <v>202</v>
      </c>
    </row>
    <row r="74" spans="1:4">
      <c r="A74" t="s">
        <v>203</v>
      </c>
      <c r="B74" s="3">
        <v>44166</v>
      </c>
      <c r="C74">
        <v>60</v>
      </c>
      <c r="D74" t="s">
        <v>204</v>
      </c>
    </row>
    <row r="75" spans="1:4">
      <c r="A75" t="s">
        <v>31</v>
      </c>
      <c r="B75" s="3">
        <v>44168</v>
      </c>
      <c r="C75">
        <v>180</v>
      </c>
      <c r="D75" t="s">
        <v>205</v>
      </c>
    </row>
    <row r="76" spans="1:4">
      <c r="A76" t="s">
        <v>206</v>
      </c>
      <c r="B76" s="3">
        <v>44168</v>
      </c>
      <c r="C76">
        <v>45</v>
      </c>
      <c r="D76" t="s">
        <v>207</v>
      </c>
    </row>
    <row r="77" spans="1:4">
      <c r="A77" t="s">
        <v>208</v>
      </c>
      <c r="B77" s="3">
        <v>44168</v>
      </c>
      <c r="C77">
        <v>60</v>
      </c>
      <c r="D77" t="s">
        <v>209</v>
      </c>
    </row>
    <row r="78" spans="1:4">
      <c r="A78" t="s">
        <v>210</v>
      </c>
      <c r="B78" s="3">
        <v>44168</v>
      </c>
      <c r="C78">
        <v>15</v>
      </c>
      <c r="D78" t="s">
        <v>211</v>
      </c>
    </row>
    <row r="79" spans="1:4">
      <c r="A79" t="s">
        <v>218</v>
      </c>
      <c r="B79" s="3">
        <v>44169</v>
      </c>
      <c r="C79">
        <v>90</v>
      </c>
    </row>
    <row r="80" spans="1:4">
      <c r="A80" t="s">
        <v>219</v>
      </c>
      <c r="B80" s="3">
        <v>44169</v>
      </c>
      <c r="C80">
        <v>105</v>
      </c>
      <c r="D80" t="s">
        <v>222</v>
      </c>
    </row>
    <row r="81" spans="1:4">
      <c r="A81" t="s">
        <v>220</v>
      </c>
      <c r="B81" s="3">
        <v>44169</v>
      </c>
      <c r="C81">
        <v>90</v>
      </c>
      <c r="D81" t="s">
        <v>221</v>
      </c>
    </row>
    <row r="82" spans="1:4">
      <c r="A82" t="s">
        <v>225</v>
      </c>
      <c r="B82" s="3">
        <v>44172</v>
      </c>
      <c r="C82">
        <v>145</v>
      </c>
      <c r="D82" t="s">
        <v>226</v>
      </c>
    </row>
    <row r="83" spans="1:4">
      <c r="A83" t="s">
        <v>231</v>
      </c>
      <c r="B83" s="3">
        <v>44173</v>
      </c>
      <c r="C83">
        <v>30</v>
      </c>
      <c r="D83" t="s">
        <v>232</v>
      </c>
    </row>
    <row r="84" spans="1:4">
      <c r="A84" t="s">
        <v>31</v>
      </c>
      <c r="B84" s="3">
        <v>44175</v>
      </c>
      <c r="C84">
        <v>180</v>
      </c>
      <c r="D84" t="s">
        <v>31</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4"/>
  <sheetViews>
    <sheetView view="pageLayout" workbookViewId="0">
      <selection activeCell="C64" sqref="C64"/>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2" t="s">
        <v>0</v>
      </c>
      <c r="B1" s="13"/>
      <c r="C1" s="13"/>
      <c r="D1" s="13"/>
    </row>
    <row r="2" spans="1:4">
      <c r="A2" s="1" t="s">
        <v>8</v>
      </c>
      <c r="B2" t="s">
        <v>18</v>
      </c>
    </row>
    <row r="3" spans="1:4">
      <c r="A3" s="1" t="s">
        <v>6</v>
      </c>
      <c r="B3" t="s">
        <v>12</v>
      </c>
    </row>
    <row r="4" spans="1:4">
      <c r="A4" s="1" t="s">
        <v>7</v>
      </c>
      <c r="B4">
        <v>4</v>
      </c>
    </row>
    <row r="5" spans="1:4">
      <c r="A5" s="1"/>
    </row>
    <row r="6" spans="1:4">
      <c r="A6" s="1" t="s">
        <v>9</v>
      </c>
      <c r="B6">
        <f>SUM(C10:C158)/60</f>
        <v>81.25</v>
      </c>
      <c r="C6" t="s">
        <v>5</v>
      </c>
    </row>
    <row r="7" spans="1:4">
      <c r="A7" s="1" t="s">
        <v>10</v>
      </c>
      <c r="B7">
        <f>(2*3*28)-(SUM(C10:C158)/60)</f>
        <v>86.75</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4">
      <c r="A49" t="s">
        <v>172</v>
      </c>
      <c r="B49" s="3">
        <v>44162</v>
      </c>
      <c r="C49">
        <v>25</v>
      </c>
    </row>
    <row r="50" spans="1:4">
      <c r="A50" t="s">
        <v>190</v>
      </c>
      <c r="B50" s="11">
        <v>44163</v>
      </c>
      <c r="C50">
        <v>90</v>
      </c>
      <c r="D50" t="s">
        <v>192</v>
      </c>
    </row>
    <row r="51" spans="1:4">
      <c r="A51" t="s">
        <v>193</v>
      </c>
      <c r="B51" s="3">
        <v>44164</v>
      </c>
      <c r="C51">
        <v>90</v>
      </c>
      <c r="D51" t="s">
        <v>194</v>
      </c>
    </row>
    <row r="52" spans="1:4">
      <c r="A52" t="s">
        <v>191</v>
      </c>
      <c r="B52" s="3">
        <v>44165</v>
      </c>
      <c r="C52">
        <v>60</v>
      </c>
      <c r="D52" t="s">
        <v>195</v>
      </c>
    </row>
    <row r="53" spans="1:4">
      <c r="A53" t="s">
        <v>191</v>
      </c>
      <c r="B53" s="3">
        <v>44165</v>
      </c>
      <c r="C53">
        <v>40</v>
      </c>
      <c r="D53" t="s">
        <v>197</v>
      </c>
    </row>
    <row r="54" spans="1:4">
      <c r="A54" t="s">
        <v>198</v>
      </c>
      <c r="B54" s="3">
        <v>44165</v>
      </c>
      <c r="C54">
        <v>150</v>
      </c>
      <c r="D54" t="s">
        <v>196</v>
      </c>
    </row>
    <row r="55" spans="1:4">
      <c r="A55" t="s">
        <v>203</v>
      </c>
      <c r="B55" s="3">
        <v>44166</v>
      </c>
      <c r="C55">
        <v>90</v>
      </c>
      <c r="D55" t="s">
        <v>204</v>
      </c>
    </row>
    <row r="56" spans="1:4">
      <c r="A56" t="s">
        <v>218</v>
      </c>
      <c r="B56" s="3">
        <v>44169</v>
      </c>
      <c r="C56">
        <v>90</v>
      </c>
    </row>
    <row r="57" spans="1:4">
      <c r="A57" t="s">
        <v>219</v>
      </c>
      <c r="B57" s="3">
        <v>44169</v>
      </c>
      <c r="C57">
        <v>105</v>
      </c>
      <c r="D57" t="s">
        <v>222</v>
      </c>
    </row>
    <row r="58" spans="1:4">
      <c r="A58" t="s">
        <v>220</v>
      </c>
      <c r="B58" s="3">
        <v>44169</v>
      </c>
      <c r="C58">
        <v>90</v>
      </c>
      <c r="D58" t="s">
        <v>221</v>
      </c>
    </row>
    <row r="59" spans="1:4">
      <c r="A59" t="s">
        <v>225</v>
      </c>
      <c r="B59" s="3">
        <v>44172</v>
      </c>
      <c r="C59">
        <v>145</v>
      </c>
      <c r="D59" t="s">
        <v>226</v>
      </c>
    </row>
    <row r="60" spans="1:4">
      <c r="A60" t="s">
        <v>227</v>
      </c>
      <c r="B60" s="3">
        <v>44172</v>
      </c>
      <c r="C60">
        <v>60</v>
      </c>
      <c r="D60" t="s">
        <v>228</v>
      </c>
    </row>
    <row r="61" spans="1:4">
      <c r="A61" t="s">
        <v>229</v>
      </c>
      <c r="B61" s="11">
        <v>44173</v>
      </c>
      <c r="C61">
        <v>90</v>
      </c>
      <c r="D61" t="s">
        <v>230</v>
      </c>
    </row>
    <row r="62" spans="1:4">
      <c r="A62" t="s">
        <v>233</v>
      </c>
      <c r="B62" s="3">
        <v>44174</v>
      </c>
      <c r="C62">
        <v>30</v>
      </c>
      <c r="D62" t="s">
        <v>234</v>
      </c>
    </row>
    <row r="63" spans="1:4">
      <c r="A63" t="s">
        <v>31</v>
      </c>
      <c r="B63" s="3">
        <v>44175</v>
      </c>
      <c r="C63">
        <v>180</v>
      </c>
      <c r="D63" t="s">
        <v>31</v>
      </c>
    </row>
    <row r="64" spans="1:4">
      <c r="A64" t="s">
        <v>235</v>
      </c>
      <c r="B64" s="3">
        <v>44175</v>
      </c>
      <c r="C64">
        <v>200</v>
      </c>
      <c r="D64" t="s">
        <v>236</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77"/>
  <sheetViews>
    <sheetView showWhiteSpace="0" view="pageLayout" workbookViewId="0">
      <selection activeCell="A77" sqref="A77:D77"/>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2" t="s">
        <v>0</v>
      </c>
      <c r="B1" s="13"/>
      <c r="C1" s="13"/>
      <c r="D1" s="13"/>
    </row>
    <row r="2" spans="1:4">
      <c r="A2" s="1" t="s">
        <v>8</v>
      </c>
      <c r="B2" t="s">
        <v>11</v>
      </c>
    </row>
    <row r="3" spans="1:4">
      <c r="A3" s="1" t="s">
        <v>6</v>
      </c>
      <c r="B3" t="s">
        <v>12</v>
      </c>
    </row>
    <row r="4" spans="1:4">
      <c r="A4" s="1" t="s">
        <v>7</v>
      </c>
      <c r="B4">
        <v>4</v>
      </c>
    </row>
    <row r="5" spans="1:4">
      <c r="A5" s="1"/>
    </row>
    <row r="6" spans="1:4">
      <c r="A6" s="1" t="s">
        <v>9</v>
      </c>
      <c r="B6">
        <f>SUM(C10:C186)/60</f>
        <v>98.333333333333329</v>
      </c>
      <c r="C6" t="s">
        <v>5</v>
      </c>
    </row>
    <row r="7" spans="1:4">
      <c r="A7" s="1" t="s">
        <v>10</v>
      </c>
      <c r="B7">
        <f>(2*3*28)-(SUM(C10:C153)/60)</f>
        <v>69.666666666666671</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row r="69" spans="1:4">
      <c r="A69" t="s">
        <v>201</v>
      </c>
      <c r="B69" s="3">
        <v>44166</v>
      </c>
      <c r="C69">
        <v>60</v>
      </c>
      <c r="D69" t="s">
        <v>202</v>
      </c>
    </row>
    <row r="70" spans="1:4">
      <c r="A70" t="s">
        <v>203</v>
      </c>
      <c r="B70" s="3">
        <v>44166</v>
      </c>
      <c r="C70">
        <v>90</v>
      </c>
      <c r="D70" t="s">
        <v>204</v>
      </c>
    </row>
    <row r="71" spans="1:4">
      <c r="A71" t="s">
        <v>31</v>
      </c>
      <c r="B71" s="3">
        <v>44168</v>
      </c>
      <c r="C71">
        <v>180</v>
      </c>
      <c r="D71" t="s">
        <v>214</v>
      </c>
    </row>
    <row r="72" spans="1:4">
      <c r="A72" t="s">
        <v>218</v>
      </c>
      <c r="B72" s="3">
        <v>44169</v>
      </c>
      <c r="C72">
        <v>90</v>
      </c>
    </row>
    <row r="73" spans="1:4">
      <c r="A73" t="s">
        <v>219</v>
      </c>
      <c r="B73" s="3">
        <v>44169</v>
      </c>
      <c r="C73">
        <v>105</v>
      </c>
      <c r="D73" t="s">
        <v>222</v>
      </c>
    </row>
    <row r="74" spans="1:4">
      <c r="A74" t="s">
        <v>220</v>
      </c>
      <c r="B74" s="3">
        <v>44169</v>
      </c>
      <c r="C74">
        <v>90</v>
      </c>
      <c r="D74" t="s">
        <v>221</v>
      </c>
    </row>
    <row r="75" spans="1:4">
      <c r="A75" t="s">
        <v>225</v>
      </c>
      <c r="B75" s="3">
        <v>44172</v>
      </c>
      <c r="C75">
        <v>145</v>
      </c>
      <c r="D75" t="s">
        <v>226</v>
      </c>
    </row>
    <row r="76" spans="1:4">
      <c r="A76" t="s">
        <v>229</v>
      </c>
      <c r="B76" s="11">
        <v>44173</v>
      </c>
      <c r="C76">
        <v>90</v>
      </c>
      <c r="D76" t="s">
        <v>230</v>
      </c>
    </row>
    <row r="77" spans="1:4">
      <c r="A77" t="s">
        <v>31</v>
      </c>
      <c r="B77" s="3">
        <v>44175</v>
      </c>
      <c r="C77">
        <v>180</v>
      </c>
      <c r="D77" t="s">
        <v>31</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Gebruiker</cp:lastModifiedBy>
  <cp:lastPrinted>2009-11-14T15:12:21Z</cp:lastPrinted>
  <dcterms:created xsi:type="dcterms:W3CDTF">2009-11-13T13:19:39Z</dcterms:created>
  <dcterms:modified xsi:type="dcterms:W3CDTF">2020-12-11T10:20:07Z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