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25975DB0-9ED5-4B02-890D-420DD68D36AF}" xr6:coauthVersionLast="45" xr6:coauthVersionMax="45" xr10:uidLastSave="{00000000-0000-0000-0000-000000000000}"/>
  <bookViews>
    <workbookView xWindow="-25320" yWindow="-1680" windowWidth="25440" windowHeight="15540" activeTab="5" xr2:uid="{00000000-000D-0000-FFFF-FFFF00000000}"/>
  </bookViews>
  <sheets>
    <sheet name="P1 - Jeremy" sheetId="7" r:id="rId1"/>
    <sheet name="P2 - Jan Willem" sheetId="8" r:id="rId2"/>
    <sheet name="P3 - Gijs" sheetId="9" r:id="rId3"/>
    <sheet name="P4 - Ivar" sheetId="10" r:id="rId4"/>
    <sheet name="P5 - Roy" sheetId="11" r:id="rId5"/>
    <sheet name="P6 - Jasper" sheetId="6" r:id="rId6"/>
  </sheets>
  <definedNames>
    <definedName name="_xlnm.Print_Area" localSheetId="0">'P1 - Jeremy'!$A$1:$D$47</definedName>
    <definedName name="_xlnm.Print_Area" localSheetId="1">'P2 - Jan Willem'!$A$1:$D$47</definedName>
    <definedName name="_xlnm.Print_Area" localSheetId="2">'P3 - Gijs'!$A$1:$D$47</definedName>
    <definedName name="_xlnm.Print_Area" localSheetId="3">'P4 - Ivar'!$A$1:$D$47</definedName>
    <definedName name="_xlnm.Print_Area" localSheetId="4">'P5 - Roy'!$A$1:$D$47</definedName>
    <definedName name="_xlnm.Print_Area" localSheetId="5">'P6 -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9"/>
  <c r="B7" i="8"/>
  <c r="B7" i="7"/>
  <c r="B6" i="11" l="1"/>
  <c r="B6" i="9"/>
  <c r="B6" i="8"/>
  <c r="B6" i="7"/>
  <c r="B6" i="6"/>
</calcChain>
</file>

<file path=xl/sharedStrings.xml><?xml version="1.0" encoding="utf-8"?>
<sst xmlns="http://schemas.openxmlformats.org/spreadsheetml/2006/main" count="289" uniqueCount="101">
  <si>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</si>
  <si>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</si>
  <si>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</si>
  <si>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</si>
  <si>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</si>
  <si>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</si>
  <si>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</si>
  <si>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</si>
  <si>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</si>
  <si>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</si>
  <si>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</si>
  <si>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</si>
  <si>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</si>
  <si>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</si>
  <si>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</si>
  <si>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</si>
  <si>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</si>
  <si>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</si>
  <si>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</si>
  <si>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</si>
  <si>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</si>
  <si>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16 sep. 20</t>
  </si>
  <si>
    <t>afspraken maken en beginnen projectplan</t>
  </si>
  <si>
    <t>Webshop installeren en logo maken</t>
  </si>
  <si>
    <t>Helpen Github werkend krijgen</t>
  </si>
  <si>
    <t>Jeremy</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</si>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</sst>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5" totalsRowShown="0">
  <autoFilter ref="A9:D4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234" displayName="Table157234" ref="A9:D45" totalsRowShown="0">
  <autoFilter ref="A9:D45" xr:uid="{00000000-0009-0000-0100-000003000000}"/>
  <tableColumns count="4">
    <tableColumn id="1" xr3:uid="{00000000-0010-0000-0200-000001000000}" name="Activiteit"/>
    <tableColumn id="2" xr3:uid="{00000000-0010-0000-0200-000002000000}" name="Datum"/>
    <tableColumn id="3" xr3:uid="{00000000-0010-0000-0200-000003000000}" name="Bestede tijd (minuten)"/>
    <tableColumn id="4" xr3:uid="{00000000-0010-0000-02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48" totalsRowShown="0">
  <autoFilter ref="A9:D48"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49" totalsRowShown="0">
  <autoFilter ref="A9:D49"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topLeftCell="A2" workbookViewId="0">
      <selection activeCell="B7" sqref="B7"/>
    </sheetView>
  </sheetViews>
  <sheetFormatPr defaultColWidth="0" defaultRowHeight="14.4"/>
  <cols>
    <col min="1" max="1" width="26.6640625" customWidth="1"/>
    <col min="2" max="2" width="11.33203125" customWidth="1"/>
    <col min="3" max="3" width="21.44140625" customWidth="1"/>
    <col min="4" max="4" width="25.6640625" customWidth="1"/>
    <col min="5" max="16384" width="9.109375" hidden="1"/>
  </cols>
  <sheetData>
    <row r="1" spans="1:4" ht="25.8">
      <c r="A1" s="11" t="s">
        <v>0</v>
      </c>
      <c r="B1" s="12"/>
      <c r="C1" s="12"/>
      <c r="D1" s="12"/>
    </row>
    <row r="2" spans="1:4">
      <c r="A2" s="1" t="s">
        <v>8</v>
      </c>
      <c r="B2" t="s">
        <v>25</v>
      </c>
      <c r="C2" t="s">
        <v>26</v>
      </c>
    </row>
    <row r="3" spans="1:4">
      <c r="A3" s="1" t="s">
        <v>6</v>
      </c>
      <c r="B3" t="s">
        <v>12</v>
      </c>
    </row>
    <row r="4" spans="1:4">
      <c r="A4" s="1" t="s">
        <v>7</v>
      </c>
      <c r="B4">
        <v>4</v>
      </c>
    </row>
    <row r="5" spans="1:4">
      <c r="A5" s="1"/>
    </row>
    <row r="6" spans="1:4">
      <c r="A6" s="1" t="s">
        <v>9</v>
      </c>
      <c r="B6">
        <f>SUM(C10:C152)/60</f>
        <v>26.083333333333332</v>
      </c>
      <c r="C6" t="s">
        <v>5</v>
      </c>
    </row>
    <row r="7" spans="1:4">
      <c r="A7" s="1" t="s">
        <v>10</v>
      </c>
      <c r="B7">
        <f>(2*3*28)-(SUM(C10:C152)/60)</f>
        <v>141.91666666666666</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28</v>
      </c>
      <c r="B14" s="3">
        <v>44097</v>
      </c>
      <c r="C14">
        <v>30</v>
      </c>
    </row>
    <row r="15" spans="1:4">
      <c r="A15" t="s">
        <v>29</v>
      </c>
      <c r="B15" s="3">
        <v>44097</v>
      </c>
      <c r="C15">
        <v>60</v>
      </c>
    </row>
    <row r="16" spans="1:4">
      <c r="A16" t="s">
        <v>27</v>
      </c>
      <c r="B16" s="3">
        <v>44098</v>
      </c>
      <c r="C16">
        <v>70</v>
      </c>
    </row>
    <row r="17" spans="1:3">
      <c r="A17" t="s">
        <v>29</v>
      </c>
      <c r="B17" s="3">
        <v>44104</v>
      </c>
      <c r="C17">
        <v>60</v>
      </c>
    </row>
    <row r="18" spans="1:3">
      <c r="A18" t="s">
        <v>35</v>
      </c>
      <c r="B18" s="3">
        <v>44104</v>
      </c>
      <c r="C18">
        <v>15</v>
      </c>
    </row>
    <row r="19" spans="1:3">
      <c r="A19" t="s">
        <v>27</v>
      </c>
      <c r="B19" s="3">
        <v>44106</v>
      </c>
      <c r="C19">
        <v>15</v>
      </c>
    </row>
    <row r="20" spans="1:3">
      <c r="A20" t="s">
        <v>32</v>
      </c>
      <c r="B20" s="3">
        <v>44111</v>
      </c>
      <c r="C20">
        <v>60</v>
      </c>
    </row>
    <row r="21" spans="1:3">
      <c r="A21" t="s">
        <v>54</v>
      </c>
      <c r="B21" s="3">
        <v>44112</v>
      </c>
      <c r="C21">
        <v>60</v>
      </c>
    </row>
    <row r="22" spans="1:3">
      <c r="A22" t="s">
        <v>51</v>
      </c>
      <c r="B22" s="3">
        <v>44112</v>
      </c>
      <c r="C22">
        <v>45</v>
      </c>
    </row>
    <row r="23" spans="1:3">
      <c r="A23" t="s">
        <v>55</v>
      </c>
      <c r="B23" s="3">
        <v>44116</v>
      </c>
      <c r="C23">
        <v>105</v>
      </c>
    </row>
    <row r="24" spans="1:3">
      <c r="A24" t="s">
        <v>56</v>
      </c>
      <c r="B24" s="3">
        <v>44117</v>
      </c>
      <c r="C24">
        <v>50</v>
      </c>
    </row>
    <row r="25" spans="1:3">
      <c r="A25" t="s">
        <v>32</v>
      </c>
      <c r="B25" s="3">
        <v>44125</v>
      </c>
      <c r="C25">
        <v>60</v>
      </c>
    </row>
    <row r="26" spans="1:3">
      <c r="A26" t="s">
        <v>61</v>
      </c>
      <c r="B26" s="3">
        <v>44126</v>
      </c>
      <c r="C26">
        <v>120</v>
      </c>
    </row>
    <row r="27" spans="1:3">
      <c r="A27" t="s">
        <v>64</v>
      </c>
      <c r="B27" s="3">
        <v>44127</v>
      </c>
      <c r="C27">
        <v>275</v>
      </c>
    </row>
    <row r="28" spans="1:3">
      <c r="A28" t="s">
        <v>65</v>
      </c>
      <c r="B28" s="3">
        <v>44134</v>
      </c>
      <c r="C28">
        <v>90</v>
      </c>
    </row>
    <row r="29" spans="1:3">
      <c r="A29" t="s">
        <v>70</v>
      </c>
      <c r="B29" s="3">
        <v>44134</v>
      </c>
      <c r="C29">
        <v>120</v>
      </c>
    </row>
    <row r="30" spans="1:3">
      <c r="A30" t="s">
        <v>71</v>
      </c>
      <c r="B30" s="3">
        <v>44136</v>
      </c>
      <c r="C30">
        <v>60</v>
      </c>
    </row>
    <row r="31" spans="1:3">
      <c r="A31" t="s">
        <v>72</v>
      </c>
      <c r="B31" s="3">
        <v>44136</v>
      </c>
      <c r="C31">
        <v>60</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topLeftCell="A34" workbookViewId="0">
      <selection activeCell="A40" sqref="A40:D40"/>
    </sheetView>
  </sheetViews>
  <sheetFormatPr defaultColWidth="0" defaultRowHeight="14.4"/>
  <cols>
    <col min="1" max="1" width="37.109375" customWidth="1"/>
    <col min="2" max="2" width="10.33203125" customWidth="1"/>
    <col min="3" max="3" width="14.33203125" customWidth="1"/>
    <col min="4" max="4" width="51.109375" customWidth="1"/>
    <col min="5" max="16384" width="9.109375" hidden="1"/>
  </cols>
  <sheetData>
    <row r="1" spans="1:4" ht="25.8">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42.333333333333336</v>
      </c>
      <c r="C6" t="s">
        <v>5</v>
      </c>
    </row>
    <row r="7" spans="1:4">
      <c r="A7" s="1" t="s">
        <v>10</v>
      </c>
      <c r="B7">
        <f>(2*3*28)-(SUM(C10:C152)/60)</f>
        <v>125.66666666666666</v>
      </c>
      <c r="C7" t="s">
        <v>5</v>
      </c>
    </row>
    <row r="8" spans="1:4">
      <c r="A8" s="1"/>
    </row>
    <row r="9" spans="1:4" ht="24.75" customHeight="1">
      <c r="A9" t="s">
        <v>1</v>
      </c>
      <c r="B9" t="s">
        <v>2</v>
      </c>
      <c r="C9" t="s">
        <v>4</v>
      </c>
      <c r="D9" t="s">
        <v>3</v>
      </c>
    </row>
    <row r="10" spans="1:4">
      <c r="A10" t="s">
        <v>20</v>
      </c>
      <c r="B10" s="3">
        <v>44090</v>
      </c>
      <c r="C10">
        <v>60</v>
      </c>
    </row>
    <row r="11" spans="1:4">
      <c r="A11" s="4" t="s">
        <v>22</v>
      </c>
      <c r="B11" s="3">
        <v>44090</v>
      </c>
      <c r="C11">
        <v>60</v>
      </c>
    </row>
    <row r="12" spans="1:4">
      <c r="A12" s="5" t="s">
        <v>23</v>
      </c>
      <c r="B12" s="3">
        <v>44090</v>
      </c>
      <c r="C12">
        <v>60</v>
      </c>
    </row>
    <row r="13" spans="1:4">
      <c r="A13" t="s">
        <v>32</v>
      </c>
      <c r="B13" s="3">
        <v>44097</v>
      </c>
      <c r="C13">
        <v>30</v>
      </c>
    </row>
    <row r="14" spans="1:4">
      <c r="A14" t="s">
        <v>31</v>
      </c>
      <c r="B14" s="3">
        <v>44097</v>
      </c>
      <c r="C14">
        <v>30</v>
      </c>
    </row>
    <row r="15" spans="1:4">
      <c r="A15" t="s">
        <v>27</v>
      </c>
      <c r="B15" s="3">
        <v>44098</v>
      </c>
      <c r="C15">
        <v>70</v>
      </c>
    </row>
    <row r="16" spans="1:4">
      <c r="A16" t="s">
        <v>36</v>
      </c>
      <c r="B16" s="3">
        <v>44104</v>
      </c>
      <c r="C16">
        <v>40</v>
      </c>
    </row>
    <row r="17" spans="1:4">
      <c r="A17" t="s">
        <v>37</v>
      </c>
      <c r="B17" s="3">
        <v>44104</v>
      </c>
      <c r="C17">
        <v>20</v>
      </c>
    </row>
    <row r="18" spans="1:4">
      <c r="A18" t="s">
        <v>38</v>
      </c>
      <c r="B18" s="3">
        <v>44104</v>
      </c>
      <c r="C18">
        <v>20</v>
      </c>
    </row>
    <row r="19" spans="1:4">
      <c r="A19" t="s">
        <v>39</v>
      </c>
      <c r="B19" s="3">
        <v>44104</v>
      </c>
      <c r="C19">
        <v>10</v>
      </c>
    </row>
    <row r="20" spans="1:4">
      <c r="A20" t="s">
        <v>40</v>
      </c>
      <c r="B20" s="3">
        <v>44105</v>
      </c>
      <c r="C20">
        <v>30</v>
      </c>
    </row>
    <row r="21" spans="1:4">
      <c r="A21" t="s">
        <v>41</v>
      </c>
      <c r="B21" s="3">
        <v>44106</v>
      </c>
      <c r="C21">
        <v>60</v>
      </c>
    </row>
    <row r="22" spans="1:4">
      <c r="A22" t="s">
        <v>27</v>
      </c>
      <c r="B22" s="3">
        <v>44106</v>
      </c>
      <c r="C22">
        <v>15</v>
      </c>
    </row>
    <row r="23" spans="1:4">
      <c r="A23" t="s">
        <v>42</v>
      </c>
      <c r="B23" s="3">
        <v>44106</v>
      </c>
      <c r="C23">
        <v>15</v>
      </c>
    </row>
    <row r="24" spans="1:4">
      <c r="A24" t="s">
        <v>51</v>
      </c>
      <c r="B24" s="3">
        <v>44112</v>
      </c>
      <c r="C24">
        <v>45</v>
      </c>
      <c r="D24" t="s">
        <v>50</v>
      </c>
    </row>
    <row r="25" spans="1:4">
      <c r="A25" t="s">
        <v>57</v>
      </c>
      <c r="B25" s="3">
        <v>44116</v>
      </c>
      <c r="C25">
        <v>45</v>
      </c>
      <c r="D25" t="s">
        <v>58</v>
      </c>
    </row>
    <row r="26" spans="1:4">
      <c r="A26" t="s">
        <v>57</v>
      </c>
      <c r="B26" s="3">
        <v>44117</v>
      </c>
      <c r="C26">
        <v>40</v>
      </c>
      <c r="D26" t="s">
        <v>59</v>
      </c>
    </row>
    <row r="27" spans="1:4">
      <c r="A27" t="s">
        <v>32</v>
      </c>
      <c r="B27" s="3">
        <v>44125</v>
      </c>
      <c r="C27">
        <v>60</v>
      </c>
      <c r="D27" t="s">
        <v>60</v>
      </c>
    </row>
    <row r="28" spans="1:4">
      <c r="A28" t="s">
        <v>62</v>
      </c>
      <c r="B28" s="3">
        <v>44126</v>
      </c>
      <c r="C28">
        <v>195</v>
      </c>
      <c r="D28" t="s">
        <v>63</v>
      </c>
    </row>
    <row r="29" spans="1:4">
      <c r="A29" t="s">
        <v>64</v>
      </c>
      <c r="B29" s="3">
        <v>44127</v>
      </c>
      <c r="C29">
        <v>275</v>
      </c>
    </row>
    <row r="30" spans="1:4">
      <c r="A30" t="s">
        <v>65</v>
      </c>
      <c r="B30" s="3">
        <v>44134</v>
      </c>
      <c r="C30">
        <v>120</v>
      </c>
    </row>
    <row r="31" spans="1:4">
      <c r="A31" t="s">
        <v>70</v>
      </c>
      <c r="B31" s="3">
        <v>44134</v>
      </c>
      <c r="C31">
        <v>120</v>
      </c>
    </row>
    <row r="32" spans="1:4">
      <c r="A32" t="s">
        <v>71</v>
      </c>
      <c r="B32" s="3">
        <v>44136</v>
      </c>
      <c r="C32">
        <v>60</v>
      </c>
    </row>
    <row r="33" spans="1:4">
      <c r="A33" t="s">
        <v>72</v>
      </c>
      <c r="B33" s="3">
        <v>44136</v>
      </c>
      <c r="C33">
        <v>60</v>
      </c>
    </row>
    <row r="34" spans="1:4">
      <c r="A34" t="s">
        <v>76</v>
      </c>
      <c r="B34" s="3">
        <v>44141</v>
      </c>
      <c r="C34">
        <v>120</v>
      </c>
    </row>
    <row r="35" spans="1:4">
      <c r="A35" t="s">
        <v>76</v>
      </c>
      <c r="B35" s="3">
        <v>44113</v>
      </c>
      <c r="C35">
        <v>60</v>
      </c>
    </row>
    <row r="36" spans="1:4">
      <c r="A36" t="s">
        <v>74</v>
      </c>
      <c r="B36" s="3">
        <v>44145</v>
      </c>
      <c r="C36">
        <v>60</v>
      </c>
    </row>
    <row r="37" spans="1:4">
      <c r="A37" t="s">
        <v>93</v>
      </c>
      <c r="B37" s="3">
        <v>44147</v>
      </c>
      <c r="C37">
        <v>180</v>
      </c>
    </row>
    <row r="38" spans="1:4">
      <c r="A38" t="s">
        <v>94</v>
      </c>
      <c r="B38" s="3">
        <v>44147</v>
      </c>
      <c r="C38">
        <v>180</v>
      </c>
    </row>
    <row r="39" spans="1:4">
      <c r="A39" t="s">
        <v>95</v>
      </c>
      <c r="B39" s="3">
        <v>44148</v>
      </c>
      <c r="C39">
        <v>70</v>
      </c>
    </row>
    <row r="40" spans="1:4">
      <c r="A40" t="s">
        <v>96</v>
      </c>
      <c r="B40" s="3">
        <v>44148</v>
      </c>
      <c r="C40">
        <v>330</v>
      </c>
      <c r="D40" t="s">
        <v>97</v>
      </c>
    </row>
    <row r="45" spans="1:4">
      <c r="A45" s="2"/>
      <c r="B45" s="2"/>
      <c r="C45" s="2"/>
    </row>
    <row r="46" spans="1:4">
      <c r="A46" s="2"/>
      <c r="B46" s="2"/>
      <c r="C46" s="2"/>
      <c r="D46" s="2"/>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6"/>
  <sheetViews>
    <sheetView view="pageLayout" workbookViewId="0">
      <selection activeCell="B8" sqref="B8"/>
    </sheetView>
  </sheetViews>
  <sheetFormatPr defaultColWidth="0" defaultRowHeight="14.4"/>
  <cols>
    <col min="1" max="1" width="26.6640625" customWidth="1"/>
    <col min="2" max="2" width="9.44140625" customWidth="1"/>
    <col min="3" max="3" width="21.44140625" customWidth="1"/>
    <col min="4" max="4" width="25.6640625" customWidth="1"/>
    <col min="5" max="16384" width="9.109375" hidden="1"/>
  </cols>
  <sheetData>
    <row r="1" spans="1:4" ht="25.8">
      <c r="A1" s="11" t="s">
        <v>0</v>
      </c>
      <c r="B1" s="12"/>
      <c r="C1" s="12"/>
      <c r="D1" s="12"/>
    </row>
    <row r="2" spans="1:4">
      <c r="A2" s="1" t="s">
        <v>8</v>
      </c>
    </row>
    <row r="3" spans="1:4">
      <c r="A3" s="1" t="s">
        <v>6</v>
      </c>
    </row>
    <row r="4" spans="1:4">
      <c r="A4" s="1" t="s">
        <v>7</v>
      </c>
    </row>
    <row r="5" spans="1:4">
      <c r="A5" s="1"/>
    </row>
    <row r="6" spans="1:4">
      <c r="A6" s="1" t="s">
        <v>9</v>
      </c>
      <c r="B6">
        <f>SUM(C10:C152)/60</f>
        <v>0</v>
      </c>
      <c r="C6" t="s">
        <v>5</v>
      </c>
    </row>
    <row r="7" spans="1:4">
      <c r="A7" s="1" t="s">
        <v>10</v>
      </c>
      <c r="B7">
        <f>(2*3*28)-(SUM(C10:C152)/60)</f>
        <v>168</v>
      </c>
      <c r="C7" t="s">
        <v>5</v>
      </c>
    </row>
    <row r="8" spans="1:4">
      <c r="A8" s="1"/>
    </row>
    <row r="9" spans="1:4" ht="24.75" customHeight="1">
      <c r="A9" t="s">
        <v>1</v>
      </c>
      <c r="B9" t="s">
        <v>2</v>
      </c>
      <c r="C9" t="s">
        <v>4</v>
      </c>
      <c r="D9" t="s">
        <v>3</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48"/>
  <sheetViews>
    <sheetView showWhiteSpace="0" view="pageLayout" topLeftCell="A31" workbookViewId="0">
      <selection activeCell="A47" sqref="A47:D47"/>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SUM(C10:C152)/60</f>
        <v>49.166666666666664</v>
      </c>
      <c r="C6" t="s">
        <v>5</v>
      </c>
    </row>
    <row r="7" spans="1:4">
      <c r="A7" s="1" t="s">
        <v>10</v>
      </c>
      <c r="B7">
        <f>(2*3*28)-(SUM(C10:C152)/60)</f>
        <v>118.83333333333334</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28</v>
      </c>
      <c r="B14" s="3">
        <v>44097</v>
      </c>
      <c r="C14">
        <v>30</v>
      </c>
    </row>
    <row r="15" spans="1:4">
      <c r="A15" s="7" t="s">
        <v>29</v>
      </c>
      <c r="B15" s="3">
        <v>44097</v>
      </c>
      <c r="C15">
        <v>60</v>
      </c>
    </row>
    <row r="16" spans="1:4">
      <c r="A16" s="7" t="s">
        <v>27</v>
      </c>
      <c r="B16" s="3">
        <v>44098</v>
      </c>
      <c r="C16">
        <v>70</v>
      </c>
    </row>
    <row r="17" spans="1:4">
      <c r="A17" s="7" t="s">
        <v>33</v>
      </c>
      <c r="B17" s="8">
        <v>44104</v>
      </c>
      <c r="C17">
        <v>90</v>
      </c>
    </row>
    <row r="18" spans="1:4" ht="43.2">
      <c r="A18" s="7" t="s">
        <v>46</v>
      </c>
      <c r="B18" s="3">
        <v>44104</v>
      </c>
      <c r="C18">
        <v>15</v>
      </c>
      <c r="D18" s="6" t="s">
        <v>34</v>
      </c>
    </row>
    <row r="19" spans="1:4" ht="28.8">
      <c r="A19" s="7" t="s">
        <v>45</v>
      </c>
      <c r="B19" s="8" t="s">
        <v>43</v>
      </c>
      <c r="C19">
        <v>15</v>
      </c>
      <c r="D19" s="7" t="s">
        <v>44</v>
      </c>
    </row>
    <row r="20" spans="1:4">
      <c r="A20" s="9" t="s">
        <v>47</v>
      </c>
      <c r="B20" s="8">
        <v>44105</v>
      </c>
      <c r="C20">
        <v>30</v>
      </c>
      <c r="D20" t="s">
        <v>48</v>
      </c>
    </row>
    <row r="21" spans="1:4">
      <c r="A21" s="7" t="s">
        <v>40</v>
      </c>
      <c r="B21" s="8">
        <v>44105</v>
      </c>
      <c r="C21">
        <v>30</v>
      </c>
    </row>
    <row r="22" spans="1:4">
      <c r="A22" s="7" t="s">
        <v>41</v>
      </c>
      <c r="B22" s="8">
        <v>44106</v>
      </c>
      <c r="C22">
        <v>60</v>
      </c>
    </row>
    <row r="23" spans="1:4">
      <c r="A23" s="7" t="s">
        <v>27</v>
      </c>
      <c r="B23" s="3">
        <v>44106</v>
      </c>
      <c r="C23">
        <v>15</v>
      </c>
    </row>
    <row r="24" spans="1:4">
      <c r="A24" s="7" t="s">
        <v>42</v>
      </c>
      <c r="B24" s="3">
        <v>44106</v>
      </c>
      <c r="C24">
        <v>15</v>
      </c>
    </row>
    <row r="25" spans="1:4">
      <c r="A25" t="s">
        <v>32</v>
      </c>
      <c r="B25" s="3">
        <v>44111</v>
      </c>
      <c r="C25">
        <v>60</v>
      </c>
    </row>
    <row r="26" spans="1:4">
      <c r="A26" t="s">
        <v>49</v>
      </c>
      <c r="B26" s="3">
        <v>44111</v>
      </c>
      <c r="C26">
        <v>60</v>
      </c>
    </row>
    <row r="27" spans="1:4">
      <c r="A27" t="s">
        <v>51</v>
      </c>
      <c r="B27" s="3">
        <v>44112</v>
      </c>
      <c r="C27">
        <v>45</v>
      </c>
      <c r="D27" t="s">
        <v>50</v>
      </c>
    </row>
    <row r="28" spans="1:4">
      <c r="A28" t="s">
        <v>42</v>
      </c>
      <c r="B28" s="3">
        <v>44112</v>
      </c>
      <c r="C28">
        <v>15</v>
      </c>
    </row>
    <row r="29" spans="1:4">
      <c r="A29" t="s">
        <v>52</v>
      </c>
      <c r="B29" s="3">
        <v>44116</v>
      </c>
      <c r="C29">
        <v>150</v>
      </c>
      <c r="D29" t="s">
        <v>53</v>
      </c>
    </row>
    <row r="30" spans="1:4">
      <c r="A30" t="s">
        <v>52</v>
      </c>
      <c r="B30" s="3">
        <v>44117</v>
      </c>
      <c r="C30">
        <v>50</v>
      </c>
    </row>
    <row r="31" spans="1:4">
      <c r="A31" t="s">
        <v>42</v>
      </c>
      <c r="B31" s="3">
        <v>44117</v>
      </c>
      <c r="C31">
        <v>5</v>
      </c>
    </row>
    <row r="32" spans="1:4">
      <c r="A32" t="s">
        <v>32</v>
      </c>
      <c r="B32" s="3">
        <v>44125</v>
      </c>
      <c r="C32">
        <v>60</v>
      </c>
      <c r="D32" t="s">
        <v>60</v>
      </c>
    </row>
    <row r="33" spans="1:4">
      <c r="A33" t="s">
        <v>62</v>
      </c>
      <c r="B33" s="3">
        <v>44126</v>
      </c>
      <c r="C33">
        <v>195</v>
      </c>
      <c r="D33" t="s">
        <v>63</v>
      </c>
    </row>
    <row r="34" spans="1:4" ht="28.8">
      <c r="A34" t="s">
        <v>64</v>
      </c>
      <c r="B34" s="3">
        <v>44127</v>
      </c>
      <c r="C34">
        <v>275</v>
      </c>
      <c r="D34" s="7" t="s">
        <v>69</v>
      </c>
    </row>
    <row r="35" spans="1:4">
      <c r="A35" t="s">
        <v>68</v>
      </c>
      <c r="B35" s="3">
        <v>44127</v>
      </c>
      <c r="C35">
        <v>60</v>
      </c>
      <c r="D35" t="s">
        <v>68</v>
      </c>
    </row>
    <row r="36" spans="1:4">
      <c r="A36" t="s">
        <v>65</v>
      </c>
      <c r="B36" s="3">
        <v>44130</v>
      </c>
      <c r="C36">
        <v>30</v>
      </c>
      <c r="D36" t="s">
        <v>66</v>
      </c>
    </row>
    <row r="37" spans="1:4">
      <c r="A37" t="s">
        <v>32</v>
      </c>
      <c r="B37" s="3">
        <v>44132</v>
      </c>
      <c r="C37">
        <v>60</v>
      </c>
    </row>
    <row r="38" spans="1:4">
      <c r="A38" t="s">
        <v>65</v>
      </c>
      <c r="B38" s="3">
        <v>44134</v>
      </c>
      <c r="C38">
        <v>120</v>
      </c>
      <c r="D38" t="s">
        <v>67</v>
      </c>
    </row>
    <row r="39" spans="1:4">
      <c r="A39" t="s">
        <v>70</v>
      </c>
      <c r="B39" s="3">
        <v>44134</v>
      </c>
      <c r="C39">
        <v>120</v>
      </c>
    </row>
    <row r="40" spans="1:4">
      <c r="A40" t="s">
        <v>73</v>
      </c>
      <c r="B40" s="3">
        <v>44136</v>
      </c>
      <c r="C40">
        <v>45</v>
      </c>
    </row>
    <row r="41" spans="1:4">
      <c r="A41" t="s">
        <v>76</v>
      </c>
      <c r="B41" s="3">
        <v>44141</v>
      </c>
      <c r="C41">
        <v>120</v>
      </c>
      <c r="D41" t="s">
        <v>77</v>
      </c>
    </row>
    <row r="42" spans="1:4">
      <c r="A42" t="s">
        <v>76</v>
      </c>
      <c r="B42" s="3">
        <v>44113</v>
      </c>
      <c r="C42">
        <v>60</v>
      </c>
      <c r="D42" t="s">
        <v>78</v>
      </c>
    </row>
    <row r="43" spans="1:4">
      <c r="A43" t="s">
        <v>74</v>
      </c>
      <c r="B43" s="3">
        <v>44145</v>
      </c>
      <c r="C43">
        <v>60</v>
      </c>
      <c r="D43" t="s">
        <v>75</v>
      </c>
    </row>
    <row r="44" spans="1:4">
      <c r="A44" t="s">
        <v>79</v>
      </c>
      <c r="B44" s="3">
        <v>44145</v>
      </c>
      <c r="C44">
        <v>180</v>
      </c>
      <c r="D44" t="s">
        <v>80</v>
      </c>
    </row>
    <row r="45" spans="1:4">
      <c r="A45" s="2" t="s">
        <v>83</v>
      </c>
      <c r="B45" s="10">
        <v>44146</v>
      </c>
      <c r="C45" s="2">
        <v>120</v>
      </c>
      <c r="D45" t="s">
        <v>84</v>
      </c>
    </row>
    <row r="46" spans="1:4">
      <c r="A46" s="2" t="s">
        <v>87</v>
      </c>
      <c r="B46" s="10">
        <v>44146</v>
      </c>
      <c r="C46" s="2">
        <v>60</v>
      </c>
      <c r="D46" s="2" t="s">
        <v>88</v>
      </c>
    </row>
    <row r="47" spans="1:4">
      <c r="A47" t="s">
        <v>100</v>
      </c>
      <c r="B47" s="3">
        <v>44148</v>
      </c>
      <c r="C47">
        <v>120</v>
      </c>
      <c r="D47" t="s">
        <v>97</v>
      </c>
    </row>
    <row r="48" spans="1:4">
      <c r="A48" t="s">
        <v>98</v>
      </c>
      <c r="B48" s="3">
        <v>44148</v>
      </c>
      <c r="C48">
        <v>240</v>
      </c>
      <c r="D48" t="s">
        <v>99</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9" workbookViewId="0">
      <selection activeCell="D32" sqref="D32"/>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25.666666666666668</v>
      </c>
      <c r="C6" t="s">
        <v>5</v>
      </c>
    </row>
    <row r="7" spans="1:4">
      <c r="A7" s="1" t="s">
        <v>10</v>
      </c>
      <c r="B7">
        <f>(2*3*28)-(SUM(C10:C152)/60)</f>
        <v>142.33333333333334</v>
      </c>
      <c r="C7" t="s">
        <v>5</v>
      </c>
    </row>
    <row r="8" spans="1:4">
      <c r="A8" s="1"/>
    </row>
    <row r="9" spans="1:4" ht="24.75" customHeight="1">
      <c r="A9" t="s">
        <v>1</v>
      </c>
      <c r="B9" t="s">
        <v>2</v>
      </c>
      <c r="C9" t="s">
        <v>4</v>
      </c>
      <c r="D9" t="s">
        <v>3</v>
      </c>
    </row>
    <row r="10" spans="1:4">
      <c r="A10" t="s">
        <v>20</v>
      </c>
      <c r="B10" s="3" t="s">
        <v>21</v>
      </c>
      <c r="C10">
        <v>60</v>
      </c>
    </row>
    <row r="11" spans="1:4">
      <c r="A11" s="4" t="s">
        <v>22</v>
      </c>
      <c r="B11" t="s">
        <v>21</v>
      </c>
      <c r="C11">
        <v>60</v>
      </c>
    </row>
    <row r="12" spans="1:4">
      <c r="A12" s="5" t="s">
        <v>23</v>
      </c>
      <c r="B12" t="s">
        <v>21</v>
      </c>
      <c r="C12">
        <v>60</v>
      </c>
    </row>
    <row r="13" spans="1:4">
      <c r="A13" t="s">
        <v>32</v>
      </c>
      <c r="B13" s="3">
        <v>44097</v>
      </c>
      <c r="C13">
        <v>30</v>
      </c>
    </row>
    <row r="14" spans="1:4">
      <c r="A14" t="s">
        <v>31</v>
      </c>
      <c r="B14" s="3">
        <v>44097</v>
      </c>
      <c r="C14">
        <v>30</v>
      </c>
    </row>
    <row r="15" spans="1:4">
      <c r="A15" t="s">
        <v>27</v>
      </c>
      <c r="B15" s="3">
        <v>44098</v>
      </c>
      <c r="C15">
        <v>70</v>
      </c>
    </row>
    <row r="16" spans="1:4">
      <c r="A16" t="s">
        <v>36</v>
      </c>
      <c r="B16" s="3">
        <v>44104</v>
      </c>
      <c r="C16">
        <v>40</v>
      </c>
    </row>
    <row r="17" spans="1:4">
      <c r="A17" t="s">
        <v>37</v>
      </c>
      <c r="B17" s="3">
        <v>44104</v>
      </c>
      <c r="C17">
        <v>20</v>
      </c>
    </row>
    <row r="18" spans="1:4">
      <c r="A18" t="s">
        <v>38</v>
      </c>
      <c r="B18" s="3">
        <v>44104</v>
      </c>
      <c r="C18">
        <v>20</v>
      </c>
    </row>
    <row r="19" spans="1:4">
      <c r="A19" t="s">
        <v>39</v>
      </c>
      <c r="B19" s="3">
        <v>44104</v>
      </c>
      <c r="C19">
        <v>10</v>
      </c>
    </row>
    <row r="20" spans="1:4">
      <c r="A20" t="s">
        <v>40</v>
      </c>
      <c r="B20" s="3">
        <v>44105</v>
      </c>
      <c r="C20">
        <v>30</v>
      </c>
    </row>
    <row r="21" spans="1:4">
      <c r="A21" t="s">
        <v>41</v>
      </c>
      <c r="B21" s="3">
        <v>44106</v>
      </c>
      <c r="C21">
        <v>60</v>
      </c>
    </row>
    <row r="22" spans="1:4">
      <c r="A22" t="s">
        <v>27</v>
      </c>
      <c r="B22" s="3">
        <v>44106</v>
      </c>
      <c r="C22">
        <v>15</v>
      </c>
    </row>
    <row r="23" spans="1:4">
      <c r="A23" t="s">
        <v>42</v>
      </c>
      <c r="B23" s="3">
        <v>44106</v>
      </c>
      <c r="C23">
        <v>15</v>
      </c>
    </row>
    <row r="24" spans="1:4">
      <c r="A24" t="s">
        <v>51</v>
      </c>
      <c r="B24" s="3">
        <v>44112</v>
      </c>
      <c r="C24">
        <v>45</v>
      </c>
      <c r="D24" t="s">
        <v>50</v>
      </c>
    </row>
    <row r="25" spans="1:4">
      <c r="A25" t="s">
        <v>57</v>
      </c>
      <c r="B25" s="3">
        <v>44116</v>
      </c>
      <c r="C25">
        <v>45</v>
      </c>
      <c r="D25" t="s">
        <v>58</v>
      </c>
    </row>
    <row r="26" spans="1:4">
      <c r="A26" t="s">
        <v>57</v>
      </c>
      <c r="B26" s="3">
        <v>44117</v>
      </c>
      <c r="C26">
        <v>40</v>
      </c>
      <c r="D26" t="s">
        <v>59</v>
      </c>
    </row>
    <row r="27" spans="1:4">
      <c r="A27" t="s">
        <v>32</v>
      </c>
      <c r="B27" s="3">
        <v>44125</v>
      </c>
      <c r="C27">
        <v>60</v>
      </c>
      <c r="D27" t="s">
        <v>60</v>
      </c>
    </row>
    <row r="28" spans="1:4">
      <c r="A28" t="s">
        <v>62</v>
      </c>
      <c r="B28" s="3">
        <v>44126</v>
      </c>
      <c r="C28">
        <v>195</v>
      </c>
      <c r="D28" t="s">
        <v>63</v>
      </c>
    </row>
    <row r="29" spans="1:4">
      <c r="A29" t="s">
        <v>64</v>
      </c>
      <c r="B29" s="3">
        <v>44127</v>
      </c>
      <c r="C29">
        <v>275</v>
      </c>
    </row>
    <row r="30" spans="1:4">
      <c r="A30" t="s">
        <v>65</v>
      </c>
      <c r="B30" s="3">
        <v>44134</v>
      </c>
      <c r="C30">
        <v>120</v>
      </c>
    </row>
    <row r="31" spans="1:4">
      <c r="A31" t="s">
        <v>70</v>
      </c>
      <c r="B31" s="3">
        <v>44134</v>
      </c>
      <c r="C31">
        <v>120</v>
      </c>
    </row>
    <row r="32" spans="1:4">
      <c r="A32" t="s">
        <v>71</v>
      </c>
      <c r="B32" s="3">
        <v>44136</v>
      </c>
      <c r="C32">
        <v>60</v>
      </c>
    </row>
    <row r="33" spans="1:4">
      <c r="A33" t="s">
        <v>72</v>
      </c>
      <c r="B33" s="3">
        <v>44136</v>
      </c>
      <c r="C33">
        <v>60</v>
      </c>
    </row>
    <row r="34" spans="1:4">
      <c r="B34" s="3"/>
    </row>
    <row r="35" spans="1:4">
      <c r="B35" s="3"/>
    </row>
    <row r="36" spans="1:4">
      <c r="B36" s="3"/>
    </row>
    <row r="37" spans="1:4">
      <c r="B37" s="3"/>
    </row>
    <row r="38" spans="1:4">
      <c r="A38" s="9"/>
      <c r="B38" s="8"/>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49"/>
  <sheetViews>
    <sheetView tabSelected="1" showWhiteSpace="0" view="pageLayout" topLeftCell="A19" workbookViewId="0">
      <selection activeCell="A49" sqref="A49:D49"/>
    </sheetView>
  </sheetViews>
  <sheetFormatPr defaultColWidth="9.109375" defaultRowHeight="14.4"/>
  <cols>
    <col min="1" max="1" width="29.109375" customWidth="1"/>
    <col min="2" max="2" width="14.6640625" customWidth="1"/>
    <col min="3" max="3" width="21.44140625" customWidth="1"/>
    <col min="4" max="4" width="35.6640625" customWidth="1"/>
    <col min="5" max="16383" width="0" hidden="1" customWidth="1"/>
    <col min="16384" max="16384" width="7.44140625" hidden="1" customWidth="1"/>
  </cols>
  <sheetData>
    <row r="1" spans="1:4" ht="25.8">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46.5</v>
      </c>
      <c r="C6" t="s">
        <v>5</v>
      </c>
    </row>
    <row r="7" spans="1:4">
      <c r="A7" s="1" t="s">
        <v>10</v>
      </c>
      <c r="B7">
        <f>(2*3*28)-(SUM(C10:C152)/60)</f>
        <v>121.5</v>
      </c>
      <c r="C7" t="s">
        <v>5</v>
      </c>
    </row>
    <row r="8" spans="1:4">
      <c r="A8" s="1"/>
    </row>
    <row r="9" spans="1:4" ht="24.75" customHeight="1">
      <c r="A9" t="s">
        <v>1</v>
      </c>
      <c r="B9" t="s">
        <v>2</v>
      </c>
      <c r="C9" t="s">
        <v>4</v>
      </c>
      <c r="D9" t="s">
        <v>3</v>
      </c>
    </row>
    <row r="10" spans="1:4">
      <c r="A10" t="s">
        <v>30</v>
      </c>
      <c r="B10" s="3">
        <v>44090</v>
      </c>
      <c r="C10">
        <v>60</v>
      </c>
    </row>
    <row r="11" spans="1:4">
      <c r="A11" t="s">
        <v>14</v>
      </c>
      <c r="B11" s="3">
        <v>44090</v>
      </c>
      <c r="C11">
        <v>60</v>
      </c>
    </row>
    <row r="12" spans="1:4">
      <c r="A12" t="s">
        <v>15</v>
      </c>
      <c r="B12" s="3">
        <v>44095</v>
      </c>
      <c r="C12">
        <v>30</v>
      </c>
    </row>
    <row r="13" spans="1:4">
      <c r="A13" t="s">
        <v>24</v>
      </c>
      <c r="B13" s="3">
        <v>44095</v>
      </c>
      <c r="C13">
        <v>120</v>
      </c>
    </row>
    <row r="14" spans="1:4">
      <c r="A14" t="s">
        <v>32</v>
      </c>
      <c r="B14" s="3">
        <v>44097</v>
      </c>
      <c r="C14">
        <v>30</v>
      </c>
    </row>
    <row r="15" spans="1:4">
      <c r="A15" t="s">
        <v>31</v>
      </c>
      <c r="B15" s="3">
        <v>44097</v>
      </c>
      <c r="C15">
        <v>30</v>
      </c>
    </row>
    <row r="16" spans="1:4">
      <c r="A16" t="s">
        <v>27</v>
      </c>
      <c r="B16" s="3">
        <v>44098</v>
      </c>
      <c r="C16">
        <v>70</v>
      </c>
    </row>
    <row r="17" spans="1:4">
      <c r="A17" t="s">
        <v>36</v>
      </c>
      <c r="B17" s="3">
        <v>44104</v>
      </c>
      <c r="C17">
        <v>40</v>
      </c>
    </row>
    <row r="18" spans="1:4">
      <c r="A18" t="s">
        <v>37</v>
      </c>
      <c r="B18" s="3">
        <v>44104</v>
      </c>
      <c r="C18">
        <v>20</v>
      </c>
    </row>
    <row r="19" spans="1:4">
      <c r="A19" t="s">
        <v>38</v>
      </c>
      <c r="B19" s="3">
        <v>44104</v>
      </c>
      <c r="C19">
        <v>20</v>
      </c>
    </row>
    <row r="20" spans="1:4">
      <c r="A20" t="s">
        <v>39</v>
      </c>
      <c r="B20" s="3">
        <v>44104</v>
      </c>
      <c r="C20">
        <v>10</v>
      </c>
    </row>
    <row r="21" spans="1:4">
      <c r="A21" t="s">
        <v>40</v>
      </c>
      <c r="B21" s="3">
        <v>44105</v>
      </c>
      <c r="C21">
        <v>30</v>
      </c>
    </row>
    <row r="22" spans="1:4">
      <c r="A22" t="s">
        <v>41</v>
      </c>
      <c r="B22" s="3">
        <v>44106</v>
      </c>
      <c r="C22">
        <v>60</v>
      </c>
    </row>
    <row r="23" spans="1:4">
      <c r="A23" t="s">
        <v>27</v>
      </c>
      <c r="B23" s="3">
        <v>44106</v>
      </c>
      <c r="C23">
        <v>15</v>
      </c>
    </row>
    <row r="24" spans="1:4">
      <c r="A24" t="s">
        <v>42</v>
      </c>
      <c r="B24" s="3">
        <v>44106</v>
      </c>
      <c r="C24">
        <v>15</v>
      </c>
    </row>
    <row r="25" spans="1:4">
      <c r="A25" t="s">
        <v>32</v>
      </c>
      <c r="B25" s="3">
        <v>44111</v>
      </c>
      <c r="C25">
        <v>60</v>
      </c>
    </row>
    <row r="26" spans="1:4">
      <c r="A26" t="s">
        <v>49</v>
      </c>
      <c r="B26" s="3">
        <v>44111</v>
      </c>
      <c r="C26">
        <v>60</v>
      </c>
    </row>
    <row r="27" spans="1:4">
      <c r="A27" t="s">
        <v>51</v>
      </c>
      <c r="B27" s="3">
        <v>44112</v>
      </c>
      <c r="C27">
        <v>45</v>
      </c>
      <c r="D27" t="s">
        <v>50</v>
      </c>
    </row>
    <row r="28" spans="1:4">
      <c r="A28" t="s">
        <v>42</v>
      </c>
      <c r="B28" s="3">
        <v>44112</v>
      </c>
      <c r="C28">
        <v>15</v>
      </c>
    </row>
    <row r="29" spans="1:4">
      <c r="A29" t="s">
        <v>57</v>
      </c>
      <c r="B29" s="3">
        <v>44116</v>
      </c>
      <c r="C29">
        <v>45</v>
      </c>
      <c r="D29" t="s">
        <v>58</v>
      </c>
    </row>
    <row r="30" spans="1:4">
      <c r="A30" t="s">
        <v>57</v>
      </c>
      <c r="B30" s="3">
        <v>44117</v>
      </c>
      <c r="C30">
        <v>40</v>
      </c>
      <c r="D30" t="s">
        <v>59</v>
      </c>
    </row>
    <row r="31" spans="1:4">
      <c r="A31" t="s">
        <v>42</v>
      </c>
      <c r="B31" s="3">
        <v>44117</v>
      </c>
      <c r="C31">
        <v>5</v>
      </c>
    </row>
    <row r="32" spans="1:4">
      <c r="A32" t="s">
        <v>32</v>
      </c>
      <c r="B32" s="3">
        <v>44125</v>
      </c>
      <c r="C32">
        <v>60</v>
      </c>
      <c r="D32" t="s">
        <v>60</v>
      </c>
    </row>
    <row r="33" spans="1:4">
      <c r="A33" t="s">
        <v>62</v>
      </c>
      <c r="B33" s="3">
        <v>44126</v>
      </c>
      <c r="C33">
        <v>195</v>
      </c>
      <c r="D33" t="s">
        <v>63</v>
      </c>
    </row>
    <row r="34" spans="1:4">
      <c r="A34" t="s">
        <v>64</v>
      </c>
      <c r="B34" s="3">
        <v>44127</v>
      </c>
      <c r="C34">
        <v>275</v>
      </c>
    </row>
    <row r="35" spans="1:4">
      <c r="A35" t="s">
        <v>65</v>
      </c>
      <c r="B35" s="3">
        <v>44130</v>
      </c>
      <c r="C35">
        <v>30</v>
      </c>
      <c r="D35" t="s">
        <v>66</v>
      </c>
    </row>
    <row r="36" spans="1:4">
      <c r="A36" t="s">
        <v>32</v>
      </c>
      <c r="B36" s="3">
        <v>44132</v>
      </c>
      <c r="C36">
        <v>60</v>
      </c>
    </row>
    <row r="37" spans="1:4">
      <c r="A37" t="s">
        <v>65</v>
      </c>
      <c r="B37" s="3">
        <v>44134</v>
      </c>
      <c r="C37">
        <v>120</v>
      </c>
      <c r="D37" t="s">
        <v>67</v>
      </c>
    </row>
    <row r="38" spans="1:4">
      <c r="A38" t="s">
        <v>70</v>
      </c>
      <c r="B38" s="3">
        <v>44134</v>
      </c>
      <c r="C38">
        <v>120</v>
      </c>
    </row>
    <row r="39" spans="1:4">
      <c r="A39" t="s">
        <v>71</v>
      </c>
      <c r="B39" s="3">
        <v>44136</v>
      </c>
      <c r="C39">
        <v>60</v>
      </c>
    </row>
    <row r="40" spans="1:4">
      <c r="A40" t="s">
        <v>72</v>
      </c>
      <c r="B40" s="3">
        <v>44136</v>
      </c>
      <c r="C40">
        <v>60</v>
      </c>
    </row>
    <row r="41" spans="1:4">
      <c r="A41" t="s">
        <v>76</v>
      </c>
      <c r="B41" s="3">
        <v>44141</v>
      </c>
      <c r="C41">
        <v>120</v>
      </c>
      <c r="D41" t="s">
        <v>77</v>
      </c>
    </row>
    <row r="42" spans="1:4">
      <c r="A42" t="s">
        <v>76</v>
      </c>
      <c r="B42" s="3">
        <v>44113</v>
      </c>
      <c r="C42">
        <v>60</v>
      </c>
      <c r="D42" t="s">
        <v>78</v>
      </c>
    </row>
    <row r="43" spans="1:4">
      <c r="A43" t="s">
        <v>74</v>
      </c>
      <c r="B43" s="3">
        <v>44145</v>
      </c>
      <c r="C43">
        <v>60</v>
      </c>
      <c r="D43" t="s">
        <v>75</v>
      </c>
    </row>
    <row r="44" spans="1:4">
      <c r="A44" t="s">
        <v>81</v>
      </c>
      <c r="B44" s="3">
        <v>44145</v>
      </c>
      <c r="C44">
        <v>150</v>
      </c>
      <c r="D44" t="s">
        <v>82</v>
      </c>
    </row>
    <row r="45" spans="1:4">
      <c r="A45" s="2" t="s">
        <v>83</v>
      </c>
      <c r="B45" s="10">
        <v>44146</v>
      </c>
      <c r="C45" s="2">
        <v>120</v>
      </c>
      <c r="D45" t="s">
        <v>84</v>
      </c>
    </row>
    <row r="46" spans="1:4">
      <c r="A46" s="2" t="s">
        <v>85</v>
      </c>
      <c r="B46" s="10">
        <v>44146</v>
      </c>
      <c r="C46" s="2">
        <v>60</v>
      </c>
      <c r="D46" s="2" t="s">
        <v>86</v>
      </c>
    </row>
    <row r="47" spans="1:4">
      <c r="A47" t="s">
        <v>89</v>
      </c>
      <c r="B47" s="3">
        <v>44147</v>
      </c>
      <c r="C47">
        <v>45</v>
      </c>
      <c r="D47" t="s">
        <v>90</v>
      </c>
    </row>
    <row r="48" spans="1:4">
      <c r="A48" t="s">
        <v>91</v>
      </c>
      <c r="B48" s="3">
        <v>44147</v>
      </c>
      <c r="C48">
        <v>195</v>
      </c>
      <c r="D48" t="s">
        <v>92</v>
      </c>
    </row>
    <row r="49" spans="1:4">
      <c r="A49" t="s">
        <v>100</v>
      </c>
      <c r="B49" s="3">
        <v>44148</v>
      </c>
      <c r="C49">
        <v>120</v>
      </c>
      <c r="D49" t="s">
        <v>97</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3.xml><?xml version="1.0" encoding="utf-8"?>
<ds:datastoreItem xmlns:ds="http://schemas.openxmlformats.org/officeDocument/2006/customXml" ds:itemID="{7CC37EE7-F303-4AA4-9912-15E2B786CD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6</vt:i4>
      </vt:variant>
    </vt:vector>
  </HeadingPairs>
  <TitlesOfParts>
    <vt:vector size="12" baseType="lpstr">
      <vt:lpstr>P1 - Jeremy</vt:lpstr>
      <vt:lpstr>P2 - Jan Willem</vt:lpstr>
      <vt:lpstr>P3 - Gijs</vt:lpstr>
      <vt:lpstr>P4 - Ivar</vt:lpstr>
      <vt:lpstr>P5 - Roy</vt:lpstr>
      <vt:lpstr>P6 - Jasper</vt:lpstr>
      <vt:lpstr>'P1 - Jeremy'!Afdrukbereik</vt:lpstr>
      <vt:lpstr>'P2 - Jan Willem'!Afdrukbereik</vt:lpstr>
      <vt:lpstr>'P3 - Gijs'!Afdrukbereik</vt:lpstr>
      <vt:lpstr>'P4 - Ivar'!Afdrukbereik</vt:lpstr>
      <vt:lpstr>'P5 - Roy'!Afdrukbereik</vt:lpstr>
      <vt:lpstr>'P6 -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2020-11-13T21:56:41Z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