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s\nerdygadgets\Documenten\"/>
    </mc:Choice>
  </mc:AlternateContent>
  <xr:revisionPtr revIDLastSave="0" documentId="13_ncr:1_{2B4B4DC5-4AFD-4A7C-86EA-8A7A7DCDC240}" xr6:coauthVersionLast="45" xr6:coauthVersionMax="45" xr10:uidLastSave="{00000000-0000-0000-0000-000000000000}"/>
  <bookViews>
    <workbookView xWindow="-25320" yWindow="-1680" windowWidth="25440" windowHeight="15540" activeTab="3" xr2:uid="{00000000-000D-0000-FFFF-FFFF00000000}"/>
  </bookViews>
  <sheets>
    <sheet name="P1 - Jeremy" sheetId="7" r:id="rId1"/>
    <sheet name="P2 - Jan Willem" sheetId="8" r:id="rId2"/>
    <sheet name="P3 - Gijs" sheetId="9" r:id="rId3"/>
    <sheet name="P4 - Ivar" sheetId="10" r:id="rId4"/>
    <sheet name="P5 - Roy" sheetId="11" r:id="rId5"/>
    <sheet name="P6 - Jasper" sheetId="6" r:id="rId6"/>
  </sheets>
  <definedNames>
    <definedName name="_xlnm.Print_Area" localSheetId="0">'P1 - Jeremy'!$A$1:$D$47</definedName>
    <definedName name="_xlnm.Print_Area" localSheetId="1">'P2 - Jan Willem'!$A$1:$D$47</definedName>
    <definedName name="_xlnm.Print_Area" localSheetId="2">'P3 - Gijs'!$A$1:$D$47</definedName>
    <definedName name="_xlnm.Print_Area" localSheetId="3">'P4 - Ivar'!$A$1:$D$47</definedName>
    <definedName name="_xlnm.Print_Area" localSheetId="4">'P5 - Roy'!$A$1:$D$47</definedName>
    <definedName name="_xlnm.Print_Area" localSheetId="5">'P6 - Jasper'!$A$1:$D$47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0" l="1"/>
  <c r="B6" i="10"/>
  <c r="B7" i="6" l="1"/>
  <c r="B7" i="11"/>
  <c r="B7" i="9"/>
  <c r="B7" i="8"/>
  <c r="B7" i="7"/>
  <c r="B6" i="11" l="1"/>
  <c r="B6" i="9"/>
  <c r="B6" i="8"/>
  <c r="B6" i="7"/>
  <c r="B6" i="6"/>
</calcChain>
</file>

<file path=xl/sharedStrings.xml><?xml version="1.0" encoding="utf-8"?>
<sst xmlns="http://schemas.openxmlformats.org/spreadsheetml/2006/main" count="155" uniqueCount="49">
  <si>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</si>
  <si>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</si>
  <si>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</si>
  <si>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</si>
  <si>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</si>
  <si>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</si>
  <si>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</si>
  <si>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</si>
  <si>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</si>
  <si>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</si>
  <si>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</si>
  <si>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>Jasper in 't Veld</t>
  </si>
  <si>
    <t>ICTM1n</t>
  </si>
  <si>
    <t>Inleiding KSB</t>
  </si>
  <si>
    <t>Github werkend gekregen</t>
  </si>
  <si>
    <t>Vragen verzonnen</t>
  </si>
  <si>
    <t>Github geholpen Roy</t>
  </si>
  <si>
    <t>Ivar Post</t>
  </si>
  <si>
    <t>Roy Schottert</t>
  </si>
  <si>
    <t>Jan Willem Grimme</t>
  </si>
  <si>
    <t>Inleiding project KBS</t>
  </si>
  <si>
    <t>16 sep. 20</t>
  </si>
  <si>
    <t>afspraken maken en beginnen projectplan</t>
  </si>
  <si>
    <t>Webshop installeren en logo maken</t>
  </si>
  <si>
    <t>Helpen Github werkend krijgen</t>
  </si>
  <si>
    <t>Jeremy</t>
  </si>
  <si>
    <t>Vermeulen</t>
  </si>
  <si>
    <t>Requirements verwerkt</t>
  </si>
  <si>
    <t>Sales geïnterviewd</t>
  </si>
  <si>
    <t>KSB op locatie</t>
  </si>
  <si>
    <t>Inleiding KBS</t>
  </si>
  <si>
    <t>Interview hoofd-sales</t>
  </si>
  <si>
    <t>Les KBS</t>
  </si>
  <si>
    <t>KBS op locatie</t>
  </si>
  <si>
    <t>Afspraken voor donderdag en vrijdag gemaakt. Donderdag: Testplan. Vrijdag: Projectplan; Requirements aanvullen; Weekverslag maken;</t>
  </si>
  <si>
    <t>Review testplan Ivar</t>
  </si>
  <si>
    <t>Uitleg KBS</t>
  </si>
  <si>
    <t>Overleggen Requirements</t>
  </si>
  <si>
    <t>Beoordelen De Groene reus</t>
  </si>
  <si>
    <t>Planning deze week gemaakt</t>
  </si>
  <si>
    <t>Testplan verbeterd</t>
  </si>
  <si>
    <t>Projectplan ingevuld</t>
  </si>
  <si>
    <t>Weekverslag ingevuld</t>
  </si>
  <si>
    <t>31-9-2020</t>
  </si>
  <si>
    <t>Onvolledige database, onjuist Testplan. 1-10-2020 verbeterd</t>
  </si>
  <si>
    <t>Testplan gemaakt</t>
  </si>
  <si>
    <t>Planning gemaakt deze week</t>
  </si>
  <si>
    <t>Database opnieuw geimporteerd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</si>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</sst>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 (Hoofdtekst)"/>
    </font>
    <font>
      <sz val="10"/>
      <color theme="1"/>
      <name val="Calibri (Hoof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0" fillId="0" borderId="0" xfId="0" applyAlignment="1"/>
  </cellXfs>
  <cellStyles count="3">
    <cellStyle name="Gevolgde hyperlink" xfId="2" builtinId="9" hidden="1"/>
    <cellStyle name="Hyperlink" xfId="1" builtinId="8" hidden="1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sortState xmlns:xlrd2="http://schemas.microsoft.com/office/spreadsheetml/2017/richdata2" ref="A10:D45">
    <sortCondition ref="B9:B45"/>
  </sortState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" displayName="Table157" ref="A9:D45" totalsRowShown="0">
  <autoFilter ref="A9:D45" xr:uid="{00000000-0009-0000-0100-000006000000}"/>
  <tableColumns count="4">
    <tableColumn id="1" xr3:uid="{00000000-0010-0000-0500-000001000000}" name="Activiteit"/>
    <tableColumn id="2" xr3:uid="{00000000-0010-0000-0500-000002000000}" name="Datum"/>
    <tableColumn id="3" xr3:uid="{00000000-0010-0000-0500-000003000000}" name="Bestede tijd (minuten)"/>
    <tableColumn id="4" xr3:uid="{00000000-0010-0000-05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view="pageLayout" workbookViewId="0">
      <selection activeCell="A23" sqref="A23"/>
    </sheetView>
  </sheetViews>
  <sheetFormatPr defaultColWidth="0" defaultRowHeight="14.4"/>
  <cols>
    <col min="1" max="1" width="26.6640625" customWidth="1"/>
    <col min="2" max="2" width="11.33203125" customWidth="1"/>
    <col min="3" max="3" width="21.44140625" customWidth="1"/>
    <col min="4" max="4" width="25.6640625" customWidth="1"/>
    <col min="5" max="16384" width="9.109375" hidden="1"/>
  </cols>
  <sheetData>
    <row r="1" spans="1:4" ht="25.8">
      <c r="A1" s="7" t="s">
        <v>0</v>
      </c>
      <c r="B1" s="8"/>
      <c r="C1" s="8"/>
      <c r="D1" s="8"/>
    </row>
    <row r="2" spans="1:4">
      <c r="A2" s="1" t="s">
        <v>8</v>
      </c>
      <c r="B2" t="s">
        <v>25</v>
      </c>
      <c r="C2" t="s">
        <v>26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7.666666666666667</v>
      </c>
      <c r="C6" t="s">
        <v>5</v>
      </c>
    </row>
    <row r="7" spans="1:4">
      <c r="A7" s="1" t="s">
        <v>10</v>
      </c>
      <c r="B7">
        <f>(2*3*28)-(SUM(C10:C152)/60)</f>
        <v>160.33333333333334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16</v>
      </c>
      <c r="B13" s="3">
        <v>44095</v>
      </c>
      <c r="C13">
        <v>60</v>
      </c>
    </row>
    <row r="14" spans="1:4">
      <c r="A14" t="s">
        <v>28</v>
      </c>
      <c r="B14" s="3">
        <v>44097</v>
      </c>
      <c r="C14">
        <v>30</v>
      </c>
    </row>
    <row r="15" spans="1:4">
      <c r="A15" t="s">
        <v>29</v>
      </c>
      <c r="B15" s="3">
        <v>44097</v>
      </c>
      <c r="C15">
        <v>60</v>
      </c>
    </row>
    <row r="16" spans="1:4">
      <c r="A16" t="s">
        <v>27</v>
      </c>
      <c r="B16" s="3">
        <v>44098</v>
      </c>
      <c r="C16">
        <v>70</v>
      </c>
    </row>
    <row r="17" spans="1:3">
      <c r="A17" t="s">
        <v>29</v>
      </c>
      <c r="B17" s="3">
        <v>44104</v>
      </c>
      <c r="C17">
        <v>60</v>
      </c>
    </row>
    <row r="18" spans="1:3">
      <c r="A18" t="s">
        <v>35</v>
      </c>
      <c r="B18" s="3">
        <v>44104</v>
      </c>
      <c r="C18">
        <v>15</v>
      </c>
    </row>
    <row r="19" spans="1:3">
      <c r="A19" t="s">
        <v>27</v>
      </c>
      <c r="B19" s="3">
        <v>44106</v>
      </c>
      <c r="C19">
        <v>15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view="pageLayout" workbookViewId="0">
      <selection activeCell="A20" sqref="A20"/>
    </sheetView>
  </sheetViews>
  <sheetFormatPr defaultColWidth="0" defaultRowHeight="14.4"/>
  <cols>
    <col min="1" max="1" width="26.6640625" customWidth="1"/>
    <col min="2" max="2" width="9.44140625" customWidth="1"/>
    <col min="3" max="3" width="21.44140625" customWidth="1"/>
    <col min="4" max="4" width="25.6640625" customWidth="1"/>
    <col min="5" max="16384" width="9.109375" hidden="1"/>
  </cols>
  <sheetData>
    <row r="1" spans="1:4" ht="25.8">
      <c r="A1" s="7" t="s">
        <v>0</v>
      </c>
      <c r="B1" s="8"/>
      <c r="C1" s="8"/>
      <c r="D1" s="8"/>
    </row>
    <row r="2" spans="1:4">
      <c r="A2" s="1" t="s">
        <v>8</v>
      </c>
      <c r="B2" t="s">
        <v>19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8.6666666666666661</v>
      </c>
      <c r="C6" t="s">
        <v>5</v>
      </c>
    </row>
    <row r="7" spans="1:4">
      <c r="A7" s="1" t="s">
        <v>10</v>
      </c>
      <c r="B7">
        <f>(2*3*28)-(SUM(C10:C152)/60)</f>
        <v>159.33333333333334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20</v>
      </c>
      <c r="B10" s="3" t="s">
        <v>21</v>
      </c>
      <c r="C10">
        <v>60</v>
      </c>
    </row>
    <row r="11" spans="1:4">
      <c r="A11" s="4" t="s">
        <v>22</v>
      </c>
      <c r="B11" t="s">
        <v>21</v>
      </c>
      <c r="C11">
        <v>60</v>
      </c>
    </row>
    <row r="12" spans="1:4">
      <c r="A12" s="5" t="s">
        <v>23</v>
      </c>
      <c r="B12" t="s">
        <v>21</v>
      </c>
      <c r="C12">
        <v>60</v>
      </c>
    </row>
    <row r="13" spans="1:4">
      <c r="A13" t="s">
        <v>32</v>
      </c>
      <c r="B13" s="3">
        <v>44097</v>
      </c>
      <c r="C13">
        <v>30</v>
      </c>
    </row>
    <row r="14" spans="1:4">
      <c r="A14" t="s">
        <v>31</v>
      </c>
      <c r="B14" s="3">
        <v>44097</v>
      </c>
      <c r="C14">
        <v>30</v>
      </c>
    </row>
    <row r="15" spans="1:4">
      <c r="A15" t="s">
        <v>27</v>
      </c>
      <c r="B15" s="3">
        <v>44098</v>
      </c>
      <c r="C15">
        <v>70</v>
      </c>
    </row>
    <row r="16" spans="1:4">
      <c r="A16" t="s">
        <v>36</v>
      </c>
      <c r="B16" s="3">
        <v>44104</v>
      </c>
      <c r="C16">
        <v>40</v>
      </c>
    </row>
    <row r="17" spans="1:3">
      <c r="A17" t="s">
        <v>37</v>
      </c>
      <c r="B17" s="3">
        <v>44104</v>
      </c>
      <c r="C17">
        <v>20</v>
      </c>
    </row>
    <row r="18" spans="1:3">
      <c r="A18" t="s">
        <v>38</v>
      </c>
      <c r="B18" s="3">
        <v>44104</v>
      </c>
      <c r="C18">
        <v>20</v>
      </c>
    </row>
    <row r="19" spans="1:3">
      <c r="A19" t="s">
        <v>39</v>
      </c>
      <c r="B19" s="3">
        <v>44104</v>
      </c>
      <c r="C19">
        <v>10</v>
      </c>
    </row>
    <row r="20" spans="1:3">
      <c r="A20" t="s">
        <v>40</v>
      </c>
      <c r="B20" s="3">
        <v>44105</v>
      </c>
      <c r="C20">
        <v>30</v>
      </c>
    </row>
    <row r="21" spans="1:3">
      <c r="A21" t="s">
        <v>41</v>
      </c>
      <c r="B21" s="3">
        <v>44106</v>
      </c>
      <c r="C21">
        <v>60</v>
      </c>
    </row>
    <row r="22" spans="1:3">
      <c r="A22" t="s">
        <v>27</v>
      </c>
      <c r="B22" s="3">
        <v>44106</v>
      </c>
      <c r="C22">
        <v>15</v>
      </c>
    </row>
    <row r="23" spans="1:3">
      <c r="A23" t="s">
        <v>42</v>
      </c>
      <c r="B23" s="3">
        <v>44106</v>
      </c>
      <c r="C23">
        <v>15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workbookViewId="0">
      <selection activeCell="B8" sqref="B8"/>
    </sheetView>
  </sheetViews>
  <sheetFormatPr defaultColWidth="0" defaultRowHeight="14.4"/>
  <cols>
    <col min="1" max="1" width="26.6640625" customWidth="1"/>
    <col min="2" max="2" width="9.44140625" customWidth="1"/>
    <col min="3" max="3" width="21.44140625" customWidth="1"/>
    <col min="4" max="4" width="25.6640625" customWidth="1"/>
    <col min="5" max="16384" width="9.109375" hidden="1"/>
  </cols>
  <sheetData>
    <row r="1" spans="1:4" ht="25.8">
      <c r="A1" s="7" t="s">
        <v>0</v>
      </c>
      <c r="B1" s="8"/>
      <c r="C1" s="8"/>
      <c r="D1" s="8"/>
    </row>
    <row r="2" spans="1:4">
      <c r="A2" s="1" t="s">
        <v>8</v>
      </c>
    </row>
    <row r="3" spans="1:4">
      <c r="A3" s="1" t="s">
        <v>6</v>
      </c>
    </row>
    <row r="4" spans="1:4">
      <c r="A4" s="1" t="s">
        <v>7</v>
      </c>
    </row>
    <row r="5" spans="1:4">
      <c r="A5" s="1"/>
    </row>
    <row r="6" spans="1:4">
      <c r="A6" s="1" t="s">
        <v>9</v>
      </c>
      <c r="B6">
        <f>SUM(C10:C152)/60</f>
        <v>0</v>
      </c>
      <c r="C6" t="s">
        <v>5</v>
      </c>
    </row>
    <row r="7" spans="1:4">
      <c r="A7" s="1" t="s">
        <v>10</v>
      </c>
      <c r="B7">
        <f>(2*3*28)-(SUM(C10:C152)/60)</f>
        <v>168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46"/>
  <sheetViews>
    <sheetView tabSelected="1" view="pageLayout" topLeftCell="A7" workbookViewId="0">
      <selection activeCell="D22" sqref="D22"/>
    </sheetView>
  </sheetViews>
  <sheetFormatPr defaultColWidth="0" defaultRowHeight="14.4"/>
  <cols>
    <col min="1" max="1" width="28.77734375" customWidth="1"/>
    <col min="2" max="2" width="9.44140625" customWidth="1"/>
    <col min="3" max="3" width="14.6640625" customWidth="1"/>
    <col min="4" max="4" width="37.33203125" customWidth="1"/>
    <col min="5" max="16383" width="9.109375" hidden="1"/>
    <col min="16384" max="16384" width="1.33203125" hidden="1" customWidth="1"/>
  </cols>
  <sheetData>
    <row r="1" spans="1:4" ht="25.8">
      <c r="A1" s="7" t="s">
        <v>0</v>
      </c>
      <c r="B1" s="8"/>
      <c r="C1" s="8"/>
      <c r="D1" s="8"/>
    </row>
    <row r="2" spans="1:4">
      <c r="A2" s="1" t="s">
        <v>8</v>
      </c>
      <c r="B2" t="s">
        <v>17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10.666666666666666</v>
      </c>
      <c r="C6" t="s">
        <v>5</v>
      </c>
    </row>
    <row r="7" spans="1:4">
      <c r="A7" s="1" t="s">
        <v>10</v>
      </c>
      <c r="B7">
        <f>(2*3*28)-(SUM(C10:C152)/60)</f>
        <v>157.33333333333334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s="9" t="s">
        <v>13</v>
      </c>
      <c r="B10" s="3">
        <v>44090</v>
      </c>
      <c r="C10">
        <v>60</v>
      </c>
    </row>
    <row r="11" spans="1:4">
      <c r="A11" s="9" t="s">
        <v>14</v>
      </c>
      <c r="B11" s="3">
        <v>44090</v>
      </c>
      <c r="C11">
        <v>60</v>
      </c>
    </row>
    <row r="12" spans="1:4">
      <c r="A12" s="9" t="s">
        <v>15</v>
      </c>
      <c r="B12" s="3">
        <v>44095</v>
      </c>
      <c r="C12">
        <v>30</v>
      </c>
    </row>
    <row r="13" spans="1:4">
      <c r="A13" s="9" t="s">
        <v>16</v>
      </c>
      <c r="B13" s="3">
        <v>44095</v>
      </c>
      <c r="C13">
        <v>60</v>
      </c>
    </row>
    <row r="14" spans="1:4">
      <c r="A14" s="9" t="s">
        <v>28</v>
      </c>
      <c r="B14" s="3">
        <v>44097</v>
      </c>
      <c r="C14">
        <v>30</v>
      </c>
    </row>
    <row r="15" spans="1:4">
      <c r="A15" s="9" t="s">
        <v>29</v>
      </c>
      <c r="B15" s="3">
        <v>44097</v>
      </c>
      <c r="C15">
        <v>60</v>
      </c>
    </row>
    <row r="16" spans="1:4">
      <c r="A16" s="9" t="s">
        <v>27</v>
      </c>
      <c r="B16" s="3">
        <v>44098</v>
      </c>
      <c r="C16">
        <v>70</v>
      </c>
    </row>
    <row r="17" spans="1:4">
      <c r="A17" s="9" t="s">
        <v>33</v>
      </c>
      <c r="B17" s="10">
        <v>44104</v>
      </c>
      <c r="C17">
        <v>90</v>
      </c>
    </row>
    <row r="18" spans="1:4" ht="57.6">
      <c r="A18" s="9" t="s">
        <v>46</v>
      </c>
      <c r="B18" s="3">
        <v>44104</v>
      </c>
      <c r="C18">
        <v>15</v>
      </c>
      <c r="D18" s="6" t="s">
        <v>34</v>
      </c>
    </row>
    <row r="19" spans="1:4" ht="28.8">
      <c r="A19" s="9" t="s">
        <v>45</v>
      </c>
      <c r="B19" s="10" t="s">
        <v>43</v>
      </c>
      <c r="C19">
        <v>15</v>
      </c>
      <c r="D19" s="9" t="s">
        <v>44</v>
      </c>
    </row>
    <row r="20" spans="1:4">
      <c r="A20" s="11" t="s">
        <v>47</v>
      </c>
      <c r="B20" s="10">
        <v>44105</v>
      </c>
      <c r="C20">
        <v>30</v>
      </c>
      <c r="D20" t="s">
        <v>48</v>
      </c>
    </row>
    <row r="21" spans="1:4">
      <c r="A21" s="9" t="s">
        <v>40</v>
      </c>
      <c r="B21" s="10">
        <v>44105</v>
      </c>
      <c r="C21">
        <v>30</v>
      </c>
    </row>
    <row r="22" spans="1:4">
      <c r="A22" s="9" t="s">
        <v>41</v>
      </c>
      <c r="B22" s="10">
        <v>44106</v>
      </c>
      <c r="C22">
        <v>60</v>
      </c>
    </row>
    <row r="23" spans="1:4">
      <c r="A23" s="9" t="s">
        <v>27</v>
      </c>
      <c r="B23" s="3">
        <v>44106</v>
      </c>
      <c r="C23">
        <v>15</v>
      </c>
    </row>
    <row r="24" spans="1:4">
      <c r="A24" s="9" t="s">
        <v>42</v>
      </c>
      <c r="B24" s="3">
        <v>44106</v>
      </c>
      <c r="C24">
        <v>15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&amp;CICT.M1KBS</oddHeader>
    <oddFooter>&amp;C&amp;P/&amp;N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view="pageLayout" workbookViewId="0">
      <selection activeCell="B24" sqref="B24"/>
    </sheetView>
  </sheetViews>
  <sheetFormatPr defaultColWidth="0" defaultRowHeight="14.4"/>
  <cols>
    <col min="1" max="1" width="26.6640625" customWidth="1"/>
    <col min="2" max="2" width="9.44140625" customWidth="1"/>
    <col min="3" max="3" width="21.44140625" customWidth="1"/>
    <col min="4" max="4" width="25.6640625" customWidth="1"/>
    <col min="5" max="16384" width="9.109375" hidden="1"/>
  </cols>
  <sheetData>
    <row r="1" spans="1:4" ht="25.8">
      <c r="A1" s="7" t="s">
        <v>0</v>
      </c>
      <c r="B1" s="8"/>
      <c r="C1" s="8"/>
      <c r="D1" s="8"/>
    </row>
    <row r="2" spans="1:4">
      <c r="A2" s="1" t="s">
        <v>8</v>
      </c>
      <c r="B2" t="s">
        <v>18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8.1666666666666661</v>
      </c>
      <c r="C6" t="s">
        <v>5</v>
      </c>
    </row>
    <row r="7" spans="1:4">
      <c r="A7" s="1" t="s">
        <v>10</v>
      </c>
      <c r="B7">
        <f>(2*3*28)-(SUM(C10:C152)/60)</f>
        <v>159.83333333333334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44095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28</v>
      </c>
      <c r="B13" s="3">
        <v>44097</v>
      </c>
      <c r="C13">
        <v>30</v>
      </c>
    </row>
    <row r="14" spans="1:4">
      <c r="A14" t="s">
        <v>29</v>
      </c>
      <c r="B14" s="3">
        <v>44097</v>
      </c>
      <c r="C14">
        <v>60</v>
      </c>
    </row>
    <row r="15" spans="1:4">
      <c r="A15" t="s">
        <v>27</v>
      </c>
      <c r="B15" s="3">
        <v>44098</v>
      </c>
      <c r="C15">
        <v>70</v>
      </c>
    </row>
    <row r="16" spans="1:4" ht="72">
      <c r="A16" t="s">
        <v>33</v>
      </c>
      <c r="B16" s="3">
        <v>44104</v>
      </c>
      <c r="C16">
        <v>90</v>
      </c>
      <c r="D16" s="6" t="s">
        <v>34</v>
      </c>
    </row>
    <row r="17" spans="1:3">
      <c r="A17" t="s">
        <v>41</v>
      </c>
      <c r="B17" s="3">
        <v>44106</v>
      </c>
      <c r="C17">
        <v>60</v>
      </c>
    </row>
    <row r="18" spans="1:3">
      <c r="A18" t="s">
        <v>27</v>
      </c>
      <c r="B18" s="3">
        <v>44106</v>
      </c>
      <c r="C18">
        <v>15</v>
      </c>
    </row>
    <row r="19" spans="1:3">
      <c r="A19" t="s">
        <v>42</v>
      </c>
      <c r="B19" s="3">
        <v>44106</v>
      </c>
      <c r="C19">
        <v>15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6"/>
  <sheetViews>
    <sheetView view="pageLayout" topLeftCell="A7" workbookViewId="0">
      <selection activeCell="C24" sqref="A22:C24"/>
    </sheetView>
  </sheetViews>
  <sheetFormatPr defaultColWidth="0" defaultRowHeight="14.4"/>
  <cols>
    <col min="1" max="1" width="29.109375" customWidth="1"/>
    <col min="2" max="2" width="14.6640625" customWidth="1"/>
    <col min="3" max="3" width="21.44140625" customWidth="1"/>
    <col min="4" max="4" width="25.6640625" customWidth="1"/>
    <col min="5" max="16384" width="9.109375" hidden="1"/>
  </cols>
  <sheetData>
    <row r="1" spans="1:4" ht="25.8">
      <c r="A1" s="7" t="s">
        <v>0</v>
      </c>
      <c r="B1" s="8"/>
      <c r="C1" s="8"/>
      <c r="D1" s="8"/>
    </row>
    <row r="2" spans="1:4">
      <c r="A2" s="1" t="s">
        <v>8</v>
      </c>
      <c r="B2" t="s">
        <v>11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10.166666666666666</v>
      </c>
      <c r="C6" t="s">
        <v>5</v>
      </c>
    </row>
    <row r="7" spans="1:4">
      <c r="A7" s="1" t="s">
        <v>10</v>
      </c>
      <c r="B7">
        <f>(2*3*28)-(SUM(C10:C152)/60)</f>
        <v>157.83333333333334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30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24</v>
      </c>
      <c r="B13" s="3">
        <v>44095</v>
      </c>
      <c r="C13">
        <v>120</v>
      </c>
    </row>
    <row r="14" spans="1:4">
      <c r="A14" t="s">
        <v>32</v>
      </c>
      <c r="B14" s="3">
        <v>44097</v>
      </c>
      <c r="C14">
        <v>30</v>
      </c>
    </row>
    <row r="15" spans="1:4">
      <c r="A15" t="s">
        <v>31</v>
      </c>
      <c r="B15" s="3">
        <v>44097</v>
      </c>
      <c r="C15">
        <v>30</v>
      </c>
    </row>
    <row r="16" spans="1:4">
      <c r="A16" t="s">
        <v>27</v>
      </c>
      <c r="B16" s="3">
        <v>44098</v>
      </c>
      <c r="C16">
        <v>70</v>
      </c>
    </row>
    <row r="17" spans="1:3">
      <c r="A17" t="s">
        <v>36</v>
      </c>
      <c r="B17" s="3">
        <v>44104</v>
      </c>
      <c r="C17">
        <v>40</v>
      </c>
    </row>
    <row r="18" spans="1:3">
      <c r="A18" t="s">
        <v>37</v>
      </c>
      <c r="B18" s="3">
        <v>44104</v>
      </c>
      <c r="C18">
        <v>20</v>
      </c>
    </row>
    <row r="19" spans="1:3">
      <c r="A19" t="s">
        <v>38</v>
      </c>
      <c r="B19" s="3">
        <v>44104</v>
      </c>
      <c r="C19">
        <v>20</v>
      </c>
    </row>
    <row r="20" spans="1:3">
      <c r="A20" t="s">
        <v>39</v>
      </c>
      <c r="B20" s="3">
        <v>44104</v>
      </c>
      <c r="C20">
        <v>10</v>
      </c>
    </row>
    <row r="21" spans="1:3">
      <c r="A21" t="s">
        <v>40</v>
      </c>
      <c r="B21" s="3">
        <v>44105</v>
      </c>
      <c r="C21">
        <v>30</v>
      </c>
    </row>
    <row r="22" spans="1:3">
      <c r="A22" t="s">
        <v>41</v>
      </c>
      <c r="B22" s="3">
        <v>44106</v>
      </c>
      <c r="C22">
        <v>60</v>
      </c>
    </row>
    <row r="23" spans="1:3">
      <c r="A23" t="s">
        <v>27</v>
      </c>
      <c r="B23" s="3">
        <v>44106</v>
      </c>
      <c r="C23">
        <v>15</v>
      </c>
    </row>
    <row r="24" spans="1:3">
      <c r="A24" t="s">
        <v>42</v>
      </c>
      <c r="B24" s="3">
        <v>44106</v>
      </c>
      <c r="C24">
        <v>15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3" ma:contentTypeDescription="Een nieuw document maken." ma:contentTypeScope="" ma:versionID="e39e5be6c3b6c984bf8187e86b359ac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ced390a3fc2668719c5d57d8ce08db4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FAC8759-EB35-489F-BF7F-6A43D48E2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1D7108-AF27-4EE7-8B56-8DE5736E6E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</vt:i4>
      </vt:variant>
      <vt:variant>
        <vt:lpstr>Benoemde bereiken</vt:lpstr>
      </vt:variant>
      <vt:variant>
        <vt:i4>6</vt:i4>
      </vt:variant>
    </vt:vector>
  </HeadingPairs>
  <TitlesOfParts>
    <vt:vector size="12" baseType="lpstr">
      <vt:lpstr>P1 - Jeremy</vt:lpstr>
      <vt:lpstr>P2 - Jan Willem</vt:lpstr>
      <vt:lpstr>P3 - Gijs</vt:lpstr>
      <vt:lpstr>P4 - Ivar</vt:lpstr>
      <vt:lpstr>P5 - Roy</vt:lpstr>
      <vt:lpstr>P6 - Jasper</vt:lpstr>
      <vt:lpstr>'P1 - Jeremy'!Afdrukbereik</vt:lpstr>
      <vt:lpstr>'P2 - Jan Willem'!Afdrukbereik</vt:lpstr>
      <vt:lpstr>'P3 - Gijs'!Afdrukbereik</vt:lpstr>
      <vt:lpstr>'P4 - Ivar'!Afdrukbereik</vt:lpstr>
      <vt:lpstr>'P5 - Roy'!Afdrukbereik</vt:lpstr>
      <vt:lpstr>'P6 - Jasper'!Afdrukbereik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Ivar Post</cp:lastModifiedBy>
  <cp:lastPrinted>2009-11-14T15:12:21Z</cp:lastPrinted>
  <dcterms:created xsi:type="dcterms:W3CDTF">2009-11-13T13:19:39Z</dcterms:created>
  <dcterms:modified xsi:type="dcterms:W3CDTF">2020-10-02T08:58:12Z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