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Justin/Documents/My Documents/School Stuff/CSUSM/Spring 2017/semester_project_docs/Project Documentation/"/>
    </mc:Choice>
  </mc:AlternateContent>
  <bookViews>
    <workbookView xWindow="0" yWindow="460" windowWidth="28800" windowHeight="17620" tabRatio="500"/>
  </bookViews>
  <sheets>
    <sheet name="DM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7" i="1" l="1"/>
  <c r="T8" i="1"/>
  <c r="D9" i="1"/>
  <c r="T9" i="1"/>
  <c r="D10" i="1"/>
  <c r="T10" i="1"/>
  <c r="D11" i="1"/>
  <c r="T11" i="1"/>
  <c r="D12" i="1"/>
  <c r="T12" i="1"/>
  <c r="D13" i="1"/>
  <c r="T13" i="1"/>
  <c r="D14" i="1"/>
  <c r="T14" i="1"/>
  <c r="T15" i="1"/>
  <c r="T16" i="1"/>
  <c r="T19" i="1"/>
  <c r="C16" i="1"/>
  <c r="C15" i="1"/>
  <c r="S14" i="1"/>
  <c r="C14" i="1"/>
  <c r="S13" i="1"/>
  <c r="C13" i="1"/>
  <c r="C12" i="1"/>
  <c r="S11" i="1"/>
  <c r="C11" i="1"/>
  <c r="S10" i="1"/>
  <c r="C10" i="1"/>
  <c r="S9" i="1"/>
  <c r="C9" i="1"/>
  <c r="C8" i="1"/>
  <c r="C7" i="1"/>
</calcChain>
</file>

<file path=xl/sharedStrings.xml><?xml version="1.0" encoding="utf-8"?>
<sst xmlns="http://schemas.openxmlformats.org/spreadsheetml/2006/main" count="31" uniqueCount="31">
  <si>
    <t>Good</t>
  </si>
  <si>
    <t>Ok</t>
  </si>
  <si>
    <t>Bad</t>
  </si>
  <si>
    <t>Functionality - Ease of Use</t>
  </si>
  <si>
    <t>Framework</t>
  </si>
  <si>
    <t>Description</t>
  </si>
  <si>
    <t>Cost</t>
  </si>
  <si>
    <t>Availability</t>
  </si>
  <si>
    <t>Community Support</t>
  </si>
  <si>
    <t>Ease of Use</t>
  </si>
  <si>
    <t>User Experience</t>
  </si>
  <si>
    <t>Code Customization</t>
  </si>
  <si>
    <t>Draws State</t>
  </si>
  <si>
    <t>Draws Lines Between States</t>
  </si>
  <si>
    <t>State can be customized</t>
  </si>
  <si>
    <t>Spacing can be customized</t>
  </si>
  <si>
    <t>Lines can be customized</t>
  </si>
  <si>
    <t>Includes event handling</t>
  </si>
  <si>
    <t>Supports editing</t>
  </si>
  <si>
    <t>Examples</t>
  </si>
  <si>
    <t>Score - Highest Wins</t>
  </si>
  <si>
    <t>Very flexible tool, gives us a lot of options</t>
  </si>
  <si>
    <t>Simple but powerful library</t>
  </si>
  <si>
    <t>Enterprise grade framework, NG has existing license. Would work concurrently with D3</t>
  </si>
  <si>
    <t>Web-based jQuery framework</t>
  </si>
  <si>
    <t>Top JS library for building UI</t>
  </si>
  <si>
    <t>Lets you write client-side web apps</t>
  </si>
  <si>
    <t>First Product Choice</t>
  </si>
  <si>
    <t>=</t>
  </si>
  <si>
    <t>Decision:</t>
  </si>
  <si>
    <t>As the best solution for our project, we fel it is best to use a combination of Sencha and D3.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</si>
</sst>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FFFFFF"/>
      <name val="Calibri"/>
    </font>
    <font>
      <sz val="11"/>
      <name val="Calibri"/>
    </font>
    <font>
      <sz val="11"/>
      <color rgb="FFFFFFFF"/>
      <name val="Calibri"/>
    </font>
    <font>
      <u/>
      <sz val="11"/>
      <color rgb="FF000000"/>
      <name val="Calibri"/>
    </font>
    <font>
      <u/>
      <sz val="11"/>
      <color rgb="FF0000FF"/>
      <name val="Calibri"/>
    </font>
    <font>
      <u/>
      <sz val="11"/>
      <color rgb="FF000000"/>
      <name val="Calibri"/>
    </font>
    <font>
      <u/>
      <sz val="11"/>
      <color theme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0000FF"/>
        <bgColor rgb="FF0000FF"/>
      </patternFill>
    </fill>
    <fill>
      <patternFill patternType="solid">
        <fgColor rgb="FFFFEB9C"/>
        <bgColor rgb="FFFFEB9C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2">
    <xf numFmtId="0" fontId="0" fillId="0" borderId="0" xfId="0" applyFont="1" applyAlignment="1"/>
    <xf numFmtId="0" fontId="0" fillId="0" borderId="0" xfId="0" applyFont="1"/>
    <xf numFmtId="0" fontId="1" fillId="0" borderId="0" xfId="0" applyFont="1" applyAlignment="1">
      <alignment horizontal="right"/>
    </xf>
    <xf numFmtId="0" fontId="2" fillId="2" borderId="1" xfId="0" applyFont="1" applyFill="1" applyBorder="1"/>
    <xf numFmtId="0" fontId="2" fillId="2" borderId="1" xfId="0" applyFont="1" applyFill="1" applyBorder="1" applyAlignment="1"/>
    <xf numFmtId="0" fontId="2" fillId="3" borderId="1" xfId="0" applyFont="1" applyFill="1" applyBorder="1"/>
    <xf numFmtId="0" fontId="2" fillId="3" borderId="1" xfId="0" applyFont="1" applyFill="1" applyBorder="1" applyAlignment="1"/>
    <xf numFmtId="0" fontId="3" fillId="0" borderId="0" xfId="0" applyFont="1" applyAlignment="1"/>
    <xf numFmtId="0" fontId="4" fillId="0" borderId="0" xfId="0" applyFont="1" applyAlignment="1">
      <alignment horizontal="center"/>
    </xf>
    <xf numFmtId="0" fontId="0" fillId="0" borderId="1" xfId="0" applyFont="1" applyBorder="1"/>
    <xf numFmtId="2" fontId="0" fillId="0" borderId="1" xfId="0" applyNumberFormat="1" applyFont="1" applyBorder="1"/>
    <xf numFmtId="0" fontId="0" fillId="0" borderId="1" xfId="0" applyFont="1" applyBorder="1" applyAlignment="1"/>
    <xf numFmtId="0" fontId="5" fillId="0" borderId="1" xfId="0" applyFont="1" applyBorder="1" applyAlignment="1"/>
    <xf numFmtId="0" fontId="6" fillId="0" borderId="0" xfId="0" applyFont="1" applyAlignment="1"/>
    <xf numFmtId="0" fontId="0" fillId="0" borderId="1" xfId="0" applyFont="1" applyBorder="1" applyAlignment="1">
      <alignment wrapText="1"/>
    </xf>
    <xf numFmtId="0" fontId="0" fillId="4" borderId="1" xfId="0" applyFont="1" applyFill="1" applyBorder="1" applyAlignment="1"/>
    <xf numFmtId="0" fontId="0" fillId="0" borderId="0" xfId="0" applyFont="1" applyAlignment="1"/>
    <xf numFmtId="0" fontId="7" fillId="0" borderId="0" xfId="0" applyFont="1" applyAlignment="1">
      <alignment horizontal="right"/>
    </xf>
    <xf numFmtId="0" fontId="2" fillId="3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0" fillId="0" borderId="0" xfId="0" applyFont="1" applyAlignment="1">
      <alignment horizontal="left" wrapText="1"/>
    </xf>
  </cellXfs>
  <cellStyles count="2">
    <cellStyle name="Followed Hyperlink" xfId="1" builtinId="9" hidden="1"/>
    <cellStyle name="Normal" xfId="0" builtinId="0"/>
  </cellStyles>
  <dxfs count="4">
    <dxf>
      <font>
        <b/>
        <color rgb="FF000000"/>
      </font>
      <fill>
        <patternFill patternType="solid">
          <fgColor rgb="FFB2DFDB"/>
          <bgColor rgb="FFB2DFDB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1168400</xdr:colOff>
      <xdr:row>69</xdr:row>
      <xdr:rowOff>139700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1168400</xdr:colOff>
      <xdr:row>69</xdr:row>
      <xdr:rowOff>139700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angular-ui-tree.github.io/angular-ui-tree/" TargetMode="External"/><Relationship Id="rId12" Type="http://schemas.openxmlformats.org/officeDocument/2006/relationships/hyperlink" Target="https://github.com/d3/d3/blob/master/API.md" TargetMode="External"/><Relationship Id="rId13" Type="http://schemas.openxmlformats.org/officeDocument/2006/relationships/drawing" Target="../drawings/drawing1.xml"/><Relationship Id="rId1" Type="http://schemas.openxmlformats.org/officeDocument/2006/relationships/hyperlink" Target="https://github.com/d3/d3/blob/master/API.md" TargetMode="External"/><Relationship Id="rId2" Type="http://schemas.openxmlformats.org/officeDocument/2006/relationships/hyperlink" Target="https://bl.ocks.org/mbostock/4339083" TargetMode="External"/><Relationship Id="rId3" Type="http://schemas.openxmlformats.org/officeDocument/2006/relationships/hyperlink" Target="http://gojs.net/latest/api/index.html" TargetMode="External"/><Relationship Id="rId4" Type="http://schemas.openxmlformats.org/officeDocument/2006/relationships/hyperlink" Target="http://gojs.net/latest/samples/pageFlow.html" TargetMode="External"/><Relationship Id="rId5" Type="http://schemas.openxmlformats.org/officeDocument/2006/relationships/hyperlink" Target="http://docs.sencha.com/extjs/6.2.0/" TargetMode="External"/><Relationship Id="rId6" Type="http://schemas.openxmlformats.org/officeDocument/2006/relationships/hyperlink" Target="http://examples.sencha.com/extjs/6.2.0/examples/kitchensink/" TargetMode="External"/><Relationship Id="rId7" Type="http://schemas.openxmlformats.org/officeDocument/2006/relationships/hyperlink" Target="http://www.jqwidgets.com/jquery-widgets-documentation/" TargetMode="External"/><Relationship Id="rId8" Type="http://schemas.openxmlformats.org/officeDocument/2006/relationships/hyperlink" Target="https://facebook.github.io/react/docs/hello-world.html" TargetMode="External"/><Relationship Id="rId9" Type="http://schemas.openxmlformats.org/officeDocument/2006/relationships/hyperlink" Target="https://blog.rescale.com/creating-diagrams-with-react-svg-and-css-layout/" TargetMode="External"/><Relationship Id="rId10" Type="http://schemas.openxmlformats.org/officeDocument/2006/relationships/hyperlink" Target="https://angular.io/docs/ts/latest/ap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T1000"/>
  <sheetViews>
    <sheetView tabSelected="1" topLeftCell="C1" workbookViewId="0">
      <selection activeCell="H11" sqref="H11"/>
    </sheetView>
  </sheetViews>
  <sheetFormatPr baseColWidth="10" defaultColWidth="15.1640625" defaultRowHeight="15" customHeight="1" x14ac:dyDescent="0.2"/>
  <cols>
    <col min="1" max="1" width="7.6640625" customWidth="1"/>
    <col min="2" max="2" width="1" customWidth="1"/>
    <col min="3" max="3" width="12.5" customWidth="1"/>
    <col min="4" max="4" width="14" customWidth="1"/>
    <col min="5" max="5" width="38.5" customWidth="1"/>
    <col min="6" max="6" width="4.1640625" customWidth="1"/>
    <col min="7" max="7" width="9.1640625" customWidth="1"/>
    <col min="8" max="8" width="16" customWidth="1"/>
    <col min="9" max="9" width="9.5" customWidth="1"/>
    <col min="10" max="10" width="13" customWidth="1"/>
    <col min="11" max="11" width="15.1640625" customWidth="1"/>
    <col min="12" max="12" width="10.6640625" customWidth="1"/>
    <col min="13" max="13" width="21.6640625" customWidth="1"/>
    <col min="14" max="14" width="18.1640625" customWidth="1"/>
    <col min="15" max="15" width="20.6640625" customWidth="1"/>
    <col min="16" max="16" width="18.6640625" customWidth="1"/>
    <col min="17" max="17" width="18" customWidth="1"/>
    <col min="18" max="18" width="15.1640625" customWidth="1"/>
    <col min="19" max="19" width="14.33203125" customWidth="1"/>
    <col min="20" max="20" width="16.1640625" customWidth="1"/>
    <col min="21" max="26" width="7.6640625" customWidth="1"/>
  </cols>
  <sheetData>
    <row r="1" spans="3:20" ht="14.25" customHeight="1" x14ac:dyDescent="0.2">
      <c r="D1" s="1"/>
      <c r="E1" s="2" t="s">
        <v>0</v>
      </c>
      <c r="F1" s="1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T1" s="1"/>
    </row>
    <row r="2" spans="3:20" ht="14.25" customHeight="1" x14ac:dyDescent="0.2">
      <c r="D2" s="1"/>
      <c r="E2" s="2" t="s">
        <v>1</v>
      </c>
      <c r="F2" s="1">
        <v>3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T2" s="1"/>
    </row>
    <row r="3" spans="3:20" ht="14.25" customHeight="1" x14ac:dyDescent="0.2">
      <c r="D3" s="1"/>
      <c r="E3" s="2" t="s">
        <v>2</v>
      </c>
      <c r="F3" s="1">
        <v>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T3" s="1"/>
    </row>
    <row r="4" spans="3:20" ht="14.25" customHeight="1" x14ac:dyDescent="0.2"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T4" s="1"/>
    </row>
    <row r="5" spans="3:20" ht="14.25" customHeight="1" x14ac:dyDescent="0.2">
      <c r="D5" s="3"/>
      <c r="E5" s="3"/>
      <c r="F5" s="3"/>
      <c r="G5" s="3"/>
      <c r="H5" s="3"/>
      <c r="I5" s="3"/>
      <c r="J5" s="3"/>
      <c r="K5" s="3"/>
      <c r="L5" s="18" t="s">
        <v>3</v>
      </c>
      <c r="M5" s="19"/>
      <c r="N5" s="19"/>
      <c r="O5" s="19"/>
      <c r="P5" s="19"/>
      <c r="Q5" s="19"/>
      <c r="R5" s="20"/>
      <c r="T5" s="1"/>
    </row>
    <row r="6" spans="3:20" ht="21.75" customHeight="1" x14ac:dyDescent="0.2">
      <c r="D6" s="3" t="s">
        <v>4</v>
      </c>
      <c r="E6" s="3" t="s">
        <v>5</v>
      </c>
      <c r="F6" s="4" t="s">
        <v>6</v>
      </c>
      <c r="G6" s="3" t="s">
        <v>7</v>
      </c>
      <c r="H6" s="3" t="s">
        <v>8</v>
      </c>
      <c r="I6" s="3" t="s">
        <v>9</v>
      </c>
      <c r="J6" s="3" t="s">
        <v>10</v>
      </c>
      <c r="K6" s="4" t="s">
        <v>11</v>
      </c>
      <c r="L6" s="5" t="s">
        <v>12</v>
      </c>
      <c r="M6" s="5" t="s">
        <v>13</v>
      </c>
      <c r="N6" s="6" t="s">
        <v>14</v>
      </c>
      <c r="O6" s="5" t="s">
        <v>15</v>
      </c>
      <c r="P6" s="5" t="s">
        <v>16</v>
      </c>
      <c r="Q6" s="6" t="s">
        <v>17</v>
      </c>
      <c r="R6" s="5" t="s">
        <v>18</v>
      </c>
      <c r="S6" s="7" t="s">
        <v>19</v>
      </c>
      <c r="T6" s="3" t="s">
        <v>20</v>
      </c>
    </row>
    <row r="7" spans="3:20" ht="14.25" customHeight="1" x14ac:dyDescent="0.2">
      <c r="C7" s="8" t="str">
        <f t="shared" ref="C7:C16" si="0">IF(T7=MAX(T5:T14), "Top Pick", "FALSE")</f>
        <v>FALSE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T7" s="10">
        <f t="shared" ref="T7:T16" si="1">IF(COUNT(D7:R7)&gt;0, SUM(F7:R7)/COUNT(D7:R7), 0)</f>
        <v>0</v>
      </c>
    </row>
    <row r="8" spans="3:20" ht="14.25" customHeight="1" x14ac:dyDescent="0.2">
      <c r="C8" s="8" t="str">
        <f t="shared" si="0"/>
        <v>FALSE</v>
      </c>
      <c r="D8" s="9"/>
      <c r="E8" s="9"/>
      <c r="F8" s="9"/>
      <c r="G8" s="9"/>
      <c r="H8" s="9"/>
      <c r="I8" s="9"/>
      <c r="J8" s="9"/>
      <c r="K8" s="9"/>
      <c r="L8" s="11"/>
      <c r="M8" s="9"/>
      <c r="N8" s="9"/>
      <c r="O8" s="9"/>
      <c r="P8" s="9"/>
      <c r="Q8" s="9"/>
      <c r="R8" s="9"/>
      <c r="T8" s="10">
        <f t="shared" si="1"/>
        <v>0</v>
      </c>
    </row>
    <row r="9" spans="3:20" ht="14.25" customHeight="1" x14ac:dyDescent="0.2">
      <c r="C9" s="8" t="str">
        <f t="shared" si="0"/>
        <v>FALSE</v>
      </c>
      <c r="D9" s="12" t="str">
        <f>HYPERLINK("https://github.com/d3/d3/blob/master/API.md#lines","D3")</f>
        <v>D3</v>
      </c>
      <c r="E9" s="11" t="s">
        <v>21</v>
      </c>
      <c r="F9" s="11">
        <v>5</v>
      </c>
      <c r="G9" s="11">
        <v>5</v>
      </c>
      <c r="H9" s="11">
        <v>5</v>
      </c>
      <c r="I9" s="11">
        <v>3</v>
      </c>
      <c r="J9" s="11">
        <v>5</v>
      </c>
      <c r="K9" s="11">
        <v>5</v>
      </c>
      <c r="L9" s="11">
        <v>5</v>
      </c>
      <c r="M9" s="11">
        <v>5</v>
      </c>
      <c r="N9" s="11">
        <v>5</v>
      </c>
      <c r="O9" s="11">
        <v>5</v>
      </c>
      <c r="P9" s="11">
        <v>5</v>
      </c>
      <c r="Q9" s="11">
        <v>5</v>
      </c>
      <c r="R9" s="11">
        <v>3</v>
      </c>
      <c r="S9" s="13" t="str">
        <f>HYPERLINK("https://bl.ocks.org/mbostock/4339083","Data Layout")</f>
        <v>Data Layout</v>
      </c>
      <c r="T9" s="10">
        <f t="shared" si="1"/>
        <v>4.6923076923076925</v>
      </c>
    </row>
    <row r="10" spans="3:20" ht="14.25" customHeight="1" x14ac:dyDescent="0.2">
      <c r="C10" s="8" t="str">
        <f t="shared" si="0"/>
        <v>FALSE</v>
      </c>
      <c r="D10" s="12" t="str">
        <f>HYPERLINK("http://gojs.net/latest/api/index.html","GoJS")</f>
        <v>GoJS</v>
      </c>
      <c r="E10" s="11" t="s">
        <v>22</v>
      </c>
      <c r="F10" s="11">
        <v>1</v>
      </c>
      <c r="G10" s="11">
        <v>3</v>
      </c>
      <c r="H10" s="11">
        <v>1</v>
      </c>
      <c r="I10" s="11">
        <v>5</v>
      </c>
      <c r="J10" s="11">
        <v>3</v>
      </c>
      <c r="K10" s="11">
        <v>3</v>
      </c>
      <c r="L10" s="11">
        <v>3</v>
      </c>
      <c r="M10" s="11">
        <v>5</v>
      </c>
      <c r="N10" s="11">
        <v>5</v>
      </c>
      <c r="O10" s="11">
        <v>5</v>
      </c>
      <c r="P10" s="11">
        <v>5</v>
      </c>
      <c r="Q10" s="11">
        <v>3</v>
      </c>
      <c r="R10" s="11">
        <v>5</v>
      </c>
      <c r="S10" s="13" t="str">
        <f>HYPERLINK("http://gojs.net/latest/samples/pageFlow.html","Flow Diagram")</f>
        <v>Flow Diagram</v>
      </c>
      <c r="T10" s="10">
        <f t="shared" si="1"/>
        <v>3.6153846153846154</v>
      </c>
    </row>
    <row r="11" spans="3:20" ht="30" customHeight="1" x14ac:dyDescent="0.2">
      <c r="C11" s="8" t="str">
        <f t="shared" si="0"/>
        <v>Top Pick</v>
      </c>
      <c r="D11" s="12" t="str">
        <f>HYPERLINK("http://docs.sencha.com/extjs/6.2.0/","Sencha ExtJS")</f>
        <v>Sencha ExtJS</v>
      </c>
      <c r="E11" s="14" t="s">
        <v>23</v>
      </c>
      <c r="F11" s="11">
        <v>5</v>
      </c>
      <c r="G11" s="11">
        <v>5</v>
      </c>
      <c r="H11" s="11">
        <v>5</v>
      </c>
      <c r="I11" s="11">
        <v>5</v>
      </c>
      <c r="J11" s="11">
        <v>5</v>
      </c>
      <c r="K11" s="11">
        <v>5</v>
      </c>
      <c r="L11" s="11">
        <v>5</v>
      </c>
      <c r="M11" s="11">
        <v>5</v>
      </c>
      <c r="N11" s="11">
        <v>5</v>
      </c>
      <c r="O11" s="11">
        <v>5</v>
      </c>
      <c r="P11" s="11">
        <v>5</v>
      </c>
      <c r="Q11" s="11">
        <v>5</v>
      </c>
      <c r="R11" s="11">
        <v>3</v>
      </c>
      <c r="S11" s="13" t="str">
        <f>HYPERLINK("http://examples.sencha.com/extjs/6.2.0/examples/kitchensink/#d3-view-tree","Data Layout")</f>
        <v>Data Layout</v>
      </c>
      <c r="T11" s="10">
        <f t="shared" si="1"/>
        <v>4.8461538461538458</v>
      </c>
    </row>
    <row r="12" spans="3:20" ht="14.25" customHeight="1" x14ac:dyDescent="0.2">
      <c r="C12" s="8" t="str">
        <f t="shared" si="0"/>
        <v>FALSE</v>
      </c>
      <c r="D12" s="12" t="str">
        <f>HYPERLINK("http://www.jqwidgets.com/jquery-widgets-documentation/","jQWidgets")</f>
        <v>jQWidgets</v>
      </c>
      <c r="E12" s="11" t="s">
        <v>24</v>
      </c>
      <c r="F12" s="11">
        <v>3</v>
      </c>
      <c r="G12" s="11">
        <v>3</v>
      </c>
      <c r="H12" s="11">
        <v>3</v>
      </c>
      <c r="I12" s="11">
        <v>5</v>
      </c>
      <c r="J12" s="11">
        <v>5</v>
      </c>
      <c r="K12" s="11">
        <v>3</v>
      </c>
      <c r="L12" s="11">
        <v>3</v>
      </c>
      <c r="M12" s="11">
        <v>3</v>
      </c>
      <c r="N12" s="11">
        <v>3</v>
      </c>
      <c r="O12" s="11">
        <v>3</v>
      </c>
      <c r="P12" s="11">
        <v>3</v>
      </c>
      <c r="Q12" s="11">
        <v>3</v>
      </c>
      <c r="R12" s="11">
        <v>3</v>
      </c>
      <c r="T12" s="10">
        <f t="shared" si="1"/>
        <v>3.3076923076923075</v>
      </c>
    </row>
    <row r="13" spans="3:20" ht="14.25" customHeight="1" x14ac:dyDescent="0.2">
      <c r="C13" s="8" t="str">
        <f t="shared" si="0"/>
        <v>FALSE</v>
      </c>
      <c r="D13" s="12" t="str">
        <f>HYPERLINK("https://facebook.github.io/react/docs/hello-world.html","React")</f>
        <v>React</v>
      </c>
      <c r="E13" s="11" t="s">
        <v>25</v>
      </c>
      <c r="F13" s="11">
        <v>5</v>
      </c>
      <c r="G13" s="11">
        <v>5</v>
      </c>
      <c r="H13" s="11">
        <v>5</v>
      </c>
      <c r="I13" s="11">
        <v>3</v>
      </c>
      <c r="J13" s="11">
        <v>5</v>
      </c>
      <c r="K13" s="11">
        <v>5</v>
      </c>
      <c r="L13" s="15">
        <v>3</v>
      </c>
      <c r="M13" s="15">
        <v>3</v>
      </c>
      <c r="N13" s="11">
        <v>3</v>
      </c>
      <c r="O13" s="11">
        <v>3</v>
      </c>
      <c r="P13" s="11">
        <v>3</v>
      </c>
      <c r="Q13" s="11">
        <v>3</v>
      </c>
      <c r="R13" s="11">
        <v>3</v>
      </c>
      <c r="S13" s="13" t="str">
        <f>HYPERLINK("https://blog.rescale.com/creating-diagrams-with-react-svg-and-css-layout/","Tree Example")</f>
        <v>Tree Example</v>
      </c>
      <c r="T13" s="10">
        <f t="shared" si="1"/>
        <v>3.7692307692307692</v>
      </c>
    </row>
    <row r="14" spans="3:20" ht="14.25" customHeight="1" x14ac:dyDescent="0.2">
      <c r="C14" s="8" t="str">
        <f t="shared" si="0"/>
        <v>FALSE</v>
      </c>
      <c r="D14" s="12" t="str">
        <f>HYPERLINK("https://angular.io/docs/ts/latest/api/","Angular 2")</f>
        <v>Angular 2</v>
      </c>
      <c r="E14" s="11" t="s">
        <v>26</v>
      </c>
      <c r="F14" s="11">
        <v>5</v>
      </c>
      <c r="G14" s="11">
        <v>5</v>
      </c>
      <c r="H14" s="11">
        <v>5</v>
      </c>
      <c r="I14" s="11">
        <v>3</v>
      </c>
      <c r="J14" s="11">
        <v>3</v>
      </c>
      <c r="K14" s="11">
        <v>5</v>
      </c>
      <c r="L14" s="15">
        <v>3</v>
      </c>
      <c r="M14" s="11">
        <v>3</v>
      </c>
      <c r="N14" s="11">
        <v>3</v>
      </c>
      <c r="O14" s="11">
        <v>3</v>
      </c>
      <c r="P14" s="11">
        <v>3</v>
      </c>
      <c r="Q14" s="11">
        <v>3</v>
      </c>
      <c r="R14" s="11">
        <v>3</v>
      </c>
      <c r="S14" s="13" t="str">
        <f>HYPERLINK("http://angular-ui-tree.github.io/angular-ui-tree/#/basic-example","Hierachy Example")</f>
        <v>Hierachy Example</v>
      </c>
      <c r="T14" s="10">
        <f t="shared" si="1"/>
        <v>3.6153846153846154</v>
      </c>
    </row>
    <row r="15" spans="3:20" ht="14.25" customHeight="1" x14ac:dyDescent="0.2">
      <c r="C15" s="8" t="str">
        <f t="shared" si="0"/>
        <v>FALSE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T15" s="10">
        <f t="shared" si="1"/>
        <v>0</v>
      </c>
    </row>
    <row r="16" spans="3:20" ht="14.25" customHeight="1" x14ac:dyDescent="0.2">
      <c r="C16" s="8" t="str">
        <f t="shared" si="0"/>
        <v>FALSE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T16" s="10">
        <f t="shared" si="1"/>
        <v>0</v>
      </c>
    </row>
    <row r="17" spans="4:20" ht="14.25" customHeight="1" x14ac:dyDescent="0.2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T17" s="1"/>
    </row>
    <row r="18" spans="4:20" ht="14.25" customHeight="1" x14ac:dyDescent="0.2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T18" s="1"/>
    </row>
    <row r="19" spans="4:20" ht="14.25" customHeight="1" x14ac:dyDescent="0.2">
      <c r="D19" s="1" t="s">
        <v>29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6" t="s">
        <v>27</v>
      </c>
      <c r="S19" s="7" t="s">
        <v>28</v>
      </c>
      <c r="T19" s="17" t="str">
        <f>IF(MAX(T7:T16)=T7,D9,IF(MAX(T7:T16)=T8, D10, IF(MAX(T7:T16)=T9, D9, IF(MAX(T7:T16)=T10, D10, IF(MAX(T7:T16)=T11, D11, IF(MAX(T7:T16)=T12, D12, IF(MAX(T7:T16)=T13, D13, IF(MAX(T7:T16)=T14, D14, IF(MAX(T7:T16)=T15, D15, IF(MAX(T7:T16)=T16, D16, 0))))))))))</f>
        <v>Sencha ExtJS</v>
      </c>
    </row>
    <row r="20" spans="4:20" ht="14.25" customHeight="1" x14ac:dyDescent="0.2">
      <c r="D20" s="1"/>
      <c r="E20" s="21" t="s">
        <v>30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T20" s="1"/>
    </row>
    <row r="21" spans="4:20" ht="14.25" customHeight="1" x14ac:dyDescent="0.2">
      <c r="D21" s="1"/>
      <c r="E21" s="2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T21" s="1"/>
    </row>
    <row r="22" spans="4:20" ht="14.25" customHeight="1" x14ac:dyDescent="0.2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T22" s="1"/>
    </row>
    <row r="23" spans="4:20" ht="14.25" customHeight="1" x14ac:dyDescent="0.2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T23" s="1"/>
    </row>
    <row r="24" spans="4:20" ht="14.25" customHeight="1" x14ac:dyDescent="0.2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T24" s="1"/>
    </row>
    <row r="25" spans="4:20" ht="14.25" customHeight="1" x14ac:dyDescent="0.2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T25" s="1"/>
    </row>
    <row r="26" spans="4:20" ht="14.25" customHeight="1" x14ac:dyDescent="0.2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T26" s="1"/>
    </row>
    <row r="27" spans="4:20" ht="14.25" customHeight="1" x14ac:dyDescent="0.2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T27" s="1"/>
    </row>
    <row r="28" spans="4:20" ht="14.25" customHeight="1" x14ac:dyDescent="0.2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T28" s="1"/>
    </row>
    <row r="29" spans="4:20" ht="14.25" customHeight="1" x14ac:dyDescent="0.2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T29" s="1"/>
    </row>
    <row r="30" spans="4:20" ht="14.25" customHeight="1" x14ac:dyDescent="0.2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T30" s="1"/>
    </row>
    <row r="31" spans="4:20" ht="14.25" customHeight="1" x14ac:dyDescent="0.2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T31" s="1"/>
    </row>
    <row r="32" spans="4:20" ht="14.25" customHeight="1" x14ac:dyDescent="0.2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T32" s="1"/>
    </row>
    <row r="33" spans="4:20" ht="14.25" customHeight="1" x14ac:dyDescent="0.2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T33" s="1"/>
    </row>
    <row r="34" spans="4:20" ht="14.25" customHeight="1" x14ac:dyDescent="0.2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T34" s="1"/>
    </row>
    <row r="35" spans="4:20" ht="14.25" customHeight="1" x14ac:dyDescent="0.2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T35" s="1"/>
    </row>
    <row r="36" spans="4:20" ht="14.25" customHeight="1" x14ac:dyDescent="0.2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T36" s="1"/>
    </row>
    <row r="37" spans="4:20" ht="14.25" customHeight="1" x14ac:dyDescent="0.2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T37" s="1"/>
    </row>
    <row r="38" spans="4:20" ht="14.25" customHeight="1" x14ac:dyDescent="0.2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T38" s="1"/>
    </row>
    <row r="39" spans="4:20" ht="14.25" customHeight="1" x14ac:dyDescent="0.2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T39" s="1"/>
    </row>
    <row r="40" spans="4:20" ht="14.25" customHeight="1" x14ac:dyDescent="0.2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T40" s="1"/>
    </row>
    <row r="41" spans="4:20" ht="14.25" customHeight="1" x14ac:dyDescent="0.2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T41" s="1"/>
    </row>
    <row r="42" spans="4:20" ht="14.25" customHeight="1" x14ac:dyDescent="0.2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T42" s="1"/>
    </row>
    <row r="43" spans="4:20" ht="14.25" customHeight="1" x14ac:dyDescent="0.2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T43" s="1"/>
    </row>
    <row r="44" spans="4:20" ht="14.25" customHeight="1" x14ac:dyDescent="0.2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T44" s="1"/>
    </row>
    <row r="45" spans="4:20" ht="14.25" customHeight="1" x14ac:dyDescent="0.2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T45" s="1"/>
    </row>
    <row r="46" spans="4:20" ht="14.25" customHeight="1" x14ac:dyDescent="0.2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T46" s="1"/>
    </row>
    <row r="47" spans="4:20" ht="14.25" customHeight="1" x14ac:dyDescent="0.2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T47" s="1"/>
    </row>
    <row r="48" spans="4:20" ht="14.25" customHeight="1" x14ac:dyDescent="0.2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T48" s="1"/>
    </row>
    <row r="49" spans="4:20" ht="14.25" customHeight="1" x14ac:dyDescent="0.2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T49" s="1"/>
    </row>
    <row r="50" spans="4:20" ht="14.25" customHeight="1" x14ac:dyDescent="0.2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T50" s="1"/>
    </row>
    <row r="51" spans="4:20" ht="14.25" customHeight="1" x14ac:dyDescent="0.2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T51" s="1"/>
    </row>
    <row r="52" spans="4:20" ht="14.25" customHeight="1" x14ac:dyDescent="0.2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T52" s="1"/>
    </row>
    <row r="53" spans="4:20" ht="14.25" customHeight="1" x14ac:dyDescent="0.2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T53" s="1"/>
    </row>
    <row r="54" spans="4:20" ht="14.25" customHeight="1" x14ac:dyDescent="0.2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T54" s="1"/>
    </row>
    <row r="55" spans="4:20" ht="14.25" customHeight="1" x14ac:dyDescent="0.2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T55" s="1"/>
    </row>
    <row r="56" spans="4:20" ht="14.25" customHeight="1" x14ac:dyDescent="0.2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T56" s="1"/>
    </row>
    <row r="57" spans="4:20" ht="14.25" customHeight="1" x14ac:dyDescent="0.2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T57" s="1"/>
    </row>
    <row r="58" spans="4:20" ht="14.25" customHeight="1" x14ac:dyDescent="0.2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T58" s="1"/>
    </row>
    <row r="59" spans="4:20" ht="14.25" customHeight="1" x14ac:dyDescent="0.2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T59" s="1"/>
    </row>
    <row r="60" spans="4:20" ht="14.25" customHeight="1" x14ac:dyDescent="0.2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T60" s="1"/>
    </row>
    <row r="61" spans="4:20" ht="14.25" customHeight="1" x14ac:dyDescent="0.2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T61" s="1"/>
    </row>
    <row r="62" spans="4:20" ht="14.25" customHeight="1" x14ac:dyDescent="0.2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T62" s="1"/>
    </row>
    <row r="63" spans="4:20" ht="14.25" customHeight="1" x14ac:dyDescent="0.2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T63" s="1"/>
    </row>
    <row r="64" spans="4:20" ht="14.25" customHeight="1" x14ac:dyDescent="0.2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T64" s="1"/>
    </row>
    <row r="65" spans="4:20" ht="14.25" customHeight="1" x14ac:dyDescent="0.2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T65" s="1"/>
    </row>
    <row r="66" spans="4:20" ht="14.25" customHeight="1" x14ac:dyDescent="0.2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T66" s="1"/>
    </row>
    <row r="67" spans="4:20" ht="14.25" customHeight="1" x14ac:dyDescent="0.2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T67" s="1"/>
    </row>
    <row r="68" spans="4:20" ht="14.25" customHeight="1" x14ac:dyDescent="0.2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T68" s="1"/>
    </row>
    <row r="69" spans="4:20" ht="14.25" customHeight="1" x14ac:dyDescent="0.2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T69" s="1"/>
    </row>
    <row r="70" spans="4:20" ht="14.25" customHeight="1" x14ac:dyDescent="0.2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T70" s="1"/>
    </row>
    <row r="71" spans="4:20" ht="14.25" customHeight="1" x14ac:dyDescent="0.2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T71" s="1"/>
    </row>
    <row r="72" spans="4:20" ht="14.25" customHeight="1" x14ac:dyDescent="0.2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T72" s="1"/>
    </row>
    <row r="73" spans="4:20" ht="14.25" customHeight="1" x14ac:dyDescent="0.2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T73" s="1"/>
    </row>
    <row r="74" spans="4:20" ht="14.25" customHeight="1" x14ac:dyDescent="0.2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T74" s="1"/>
    </row>
    <row r="75" spans="4:20" ht="14.25" customHeight="1" x14ac:dyDescent="0.2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T75" s="1"/>
    </row>
    <row r="76" spans="4:20" ht="14.25" customHeight="1" x14ac:dyDescent="0.2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T76" s="1"/>
    </row>
    <row r="77" spans="4:20" ht="14.25" customHeight="1" x14ac:dyDescent="0.2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T77" s="1"/>
    </row>
    <row r="78" spans="4:20" ht="14.25" customHeight="1" x14ac:dyDescent="0.2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T78" s="1"/>
    </row>
    <row r="79" spans="4:20" ht="14.25" customHeight="1" x14ac:dyDescent="0.2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T79" s="1"/>
    </row>
    <row r="80" spans="4:20" ht="14.25" customHeight="1" x14ac:dyDescent="0.2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T80" s="1"/>
    </row>
    <row r="81" spans="4:20" ht="14.25" customHeight="1" x14ac:dyDescent="0.2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T81" s="1"/>
    </row>
    <row r="82" spans="4:20" ht="14.25" customHeight="1" x14ac:dyDescent="0.2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T82" s="1"/>
    </row>
    <row r="83" spans="4:20" ht="14.25" customHeight="1" x14ac:dyDescent="0.2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T83" s="1"/>
    </row>
    <row r="84" spans="4:20" ht="14.25" customHeight="1" x14ac:dyDescent="0.2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T84" s="1"/>
    </row>
    <row r="85" spans="4:20" ht="14.25" customHeight="1" x14ac:dyDescent="0.2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T85" s="1"/>
    </row>
    <row r="86" spans="4:20" ht="14.25" customHeight="1" x14ac:dyDescent="0.2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T86" s="1"/>
    </row>
    <row r="87" spans="4:20" ht="14.25" customHeight="1" x14ac:dyDescent="0.2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T87" s="1"/>
    </row>
    <row r="88" spans="4:20" ht="14.25" customHeight="1" x14ac:dyDescent="0.2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T88" s="1"/>
    </row>
    <row r="89" spans="4:20" ht="14.25" customHeight="1" x14ac:dyDescent="0.2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T89" s="1"/>
    </row>
    <row r="90" spans="4:20" ht="14.25" customHeight="1" x14ac:dyDescent="0.2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T90" s="1"/>
    </row>
    <row r="91" spans="4:20" ht="14.25" customHeight="1" x14ac:dyDescent="0.2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T91" s="1"/>
    </row>
    <row r="92" spans="4:20" ht="14.25" customHeight="1" x14ac:dyDescent="0.2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T92" s="1"/>
    </row>
    <row r="93" spans="4:20" ht="14.25" customHeight="1" x14ac:dyDescent="0.2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T93" s="1"/>
    </row>
    <row r="94" spans="4:20" ht="14.25" customHeight="1" x14ac:dyDescent="0.2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T94" s="1"/>
    </row>
    <row r="95" spans="4:20" ht="14.25" customHeight="1" x14ac:dyDescent="0.2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T95" s="1"/>
    </row>
    <row r="96" spans="4:20" ht="14.25" customHeight="1" x14ac:dyDescent="0.2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T96" s="1"/>
    </row>
    <row r="97" spans="4:20" ht="14.25" customHeight="1" x14ac:dyDescent="0.2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T97" s="1"/>
    </row>
    <row r="98" spans="4:20" ht="14.25" customHeight="1" x14ac:dyDescent="0.2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T98" s="1"/>
    </row>
    <row r="99" spans="4:20" ht="14.25" customHeight="1" x14ac:dyDescent="0.2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T99" s="1"/>
    </row>
    <row r="100" spans="4:20" ht="14.25" customHeight="1" x14ac:dyDescent="0.2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T100" s="1"/>
    </row>
    <row r="101" spans="4:20" ht="14.25" customHeight="1" x14ac:dyDescent="0.2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T101" s="1"/>
    </row>
    <row r="102" spans="4:20" ht="14.25" customHeight="1" x14ac:dyDescent="0.2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T102" s="1"/>
    </row>
    <row r="103" spans="4:20" ht="14.25" customHeight="1" x14ac:dyDescent="0.2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T103" s="1"/>
    </row>
    <row r="104" spans="4:20" ht="14.25" customHeight="1" x14ac:dyDescent="0.2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T104" s="1"/>
    </row>
    <row r="105" spans="4:20" ht="14.25" customHeight="1" x14ac:dyDescent="0.2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T105" s="1"/>
    </row>
    <row r="106" spans="4:20" ht="14.25" customHeight="1" x14ac:dyDescent="0.2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T106" s="1"/>
    </row>
    <row r="107" spans="4:20" ht="14.25" customHeight="1" x14ac:dyDescent="0.2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T107" s="1"/>
    </row>
    <row r="108" spans="4:20" ht="14.25" customHeight="1" x14ac:dyDescent="0.2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T108" s="1"/>
    </row>
    <row r="109" spans="4:20" ht="14.25" customHeight="1" x14ac:dyDescent="0.2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T109" s="1"/>
    </row>
    <row r="110" spans="4:20" ht="14.25" customHeight="1" x14ac:dyDescent="0.2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T110" s="1"/>
    </row>
    <row r="111" spans="4:20" ht="14.25" customHeight="1" x14ac:dyDescent="0.2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T111" s="1"/>
    </row>
    <row r="112" spans="4:20" ht="14.25" customHeight="1" x14ac:dyDescent="0.2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T112" s="1"/>
    </row>
    <row r="113" spans="4:20" ht="14.25" customHeight="1" x14ac:dyDescent="0.2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T113" s="1"/>
    </row>
    <row r="114" spans="4:20" ht="14.25" customHeight="1" x14ac:dyDescent="0.2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T114" s="1"/>
    </row>
    <row r="115" spans="4:20" ht="14.25" customHeight="1" x14ac:dyDescent="0.2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T115" s="1"/>
    </row>
    <row r="116" spans="4:20" ht="14.25" customHeight="1" x14ac:dyDescent="0.2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T116" s="1"/>
    </row>
    <row r="117" spans="4:20" ht="14.25" customHeight="1" x14ac:dyDescent="0.2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T117" s="1"/>
    </row>
    <row r="118" spans="4:20" ht="14.25" customHeight="1" x14ac:dyDescent="0.2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T118" s="1"/>
    </row>
    <row r="119" spans="4:20" ht="14.25" customHeight="1" x14ac:dyDescent="0.2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T119" s="1"/>
    </row>
    <row r="120" spans="4:20" ht="14.25" customHeight="1" x14ac:dyDescent="0.2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T120" s="1"/>
    </row>
    <row r="121" spans="4:20" ht="14.25" customHeight="1" x14ac:dyDescent="0.2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T121" s="1"/>
    </row>
    <row r="122" spans="4:20" ht="14.25" customHeight="1" x14ac:dyDescent="0.2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T122" s="1"/>
    </row>
    <row r="123" spans="4:20" ht="14.25" customHeight="1" x14ac:dyDescent="0.2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T123" s="1"/>
    </row>
    <row r="124" spans="4:20" ht="14.25" customHeight="1" x14ac:dyDescent="0.2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T124" s="1"/>
    </row>
    <row r="125" spans="4:20" ht="14.25" customHeight="1" x14ac:dyDescent="0.2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T125" s="1"/>
    </row>
    <row r="126" spans="4:20" ht="14.25" customHeight="1" x14ac:dyDescent="0.2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T126" s="1"/>
    </row>
    <row r="127" spans="4:20" ht="14.25" customHeight="1" x14ac:dyDescent="0.2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T127" s="1"/>
    </row>
    <row r="128" spans="4:20" ht="14.25" customHeight="1" x14ac:dyDescent="0.2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T128" s="1"/>
    </row>
    <row r="129" spans="4:20" ht="14.25" customHeight="1" x14ac:dyDescent="0.2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T129" s="1"/>
    </row>
    <row r="130" spans="4:20" ht="14.25" customHeight="1" x14ac:dyDescent="0.2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T130" s="1"/>
    </row>
    <row r="131" spans="4:20" ht="14.25" customHeight="1" x14ac:dyDescent="0.2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T131" s="1"/>
    </row>
    <row r="132" spans="4:20" ht="14.25" customHeight="1" x14ac:dyDescent="0.2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T132" s="1"/>
    </row>
    <row r="133" spans="4:20" ht="14.25" customHeight="1" x14ac:dyDescent="0.2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T133" s="1"/>
    </row>
    <row r="134" spans="4:20" ht="14.25" customHeight="1" x14ac:dyDescent="0.2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T134" s="1"/>
    </row>
    <row r="135" spans="4:20" ht="14.25" customHeight="1" x14ac:dyDescent="0.2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T135" s="1"/>
    </row>
    <row r="136" spans="4:20" ht="14.25" customHeight="1" x14ac:dyDescent="0.2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T136" s="1"/>
    </row>
    <row r="137" spans="4:20" ht="14.25" customHeight="1" x14ac:dyDescent="0.2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T137" s="1"/>
    </row>
    <row r="138" spans="4:20" ht="14.25" customHeight="1" x14ac:dyDescent="0.2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T138" s="1"/>
    </row>
    <row r="139" spans="4:20" ht="14.25" customHeight="1" x14ac:dyDescent="0.2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T139" s="1"/>
    </row>
    <row r="140" spans="4:20" ht="14.25" customHeight="1" x14ac:dyDescent="0.2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T140" s="1"/>
    </row>
    <row r="141" spans="4:20" ht="14.25" customHeight="1" x14ac:dyDescent="0.2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T141" s="1"/>
    </row>
    <row r="142" spans="4:20" ht="14.25" customHeight="1" x14ac:dyDescent="0.2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T142" s="1"/>
    </row>
    <row r="143" spans="4:20" ht="14.25" customHeight="1" x14ac:dyDescent="0.2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T143" s="1"/>
    </row>
    <row r="144" spans="4:20" ht="14.25" customHeight="1" x14ac:dyDescent="0.2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T144" s="1"/>
    </row>
    <row r="145" spans="4:20" ht="14.25" customHeight="1" x14ac:dyDescent="0.2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T145" s="1"/>
    </row>
    <row r="146" spans="4:20" ht="14.25" customHeight="1" x14ac:dyDescent="0.2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T146" s="1"/>
    </row>
    <row r="147" spans="4:20" ht="14.25" customHeight="1" x14ac:dyDescent="0.2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T147" s="1"/>
    </row>
    <row r="148" spans="4:20" ht="14.25" customHeight="1" x14ac:dyDescent="0.2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T148" s="1"/>
    </row>
    <row r="149" spans="4:20" ht="14.25" customHeight="1" x14ac:dyDescent="0.2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T149" s="1"/>
    </row>
    <row r="150" spans="4:20" ht="14.25" customHeight="1" x14ac:dyDescent="0.2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T150" s="1"/>
    </row>
    <row r="151" spans="4:20" ht="14.25" customHeight="1" x14ac:dyDescent="0.2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T151" s="1"/>
    </row>
    <row r="152" spans="4:20" ht="14.25" customHeight="1" x14ac:dyDescent="0.2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T152" s="1"/>
    </row>
    <row r="153" spans="4:20" ht="14.25" customHeight="1" x14ac:dyDescent="0.2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T153" s="1"/>
    </row>
    <row r="154" spans="4:20" ht="14.25" customHeight="1" x14ac:dyDescent="0.2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T154" s="1"/>
    </row>
    <row r="155" spans="4:20" ht="14.25" customHeight="1" x14ac:dyDescent="0.2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T155" s="1"/>
    </row>
    <row r="156" spans="4:20" ht="14.25" customHeight="1" x14ac:dyDescent="0.2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T156" s="1"/>
    </row>
    <row r="157" spans="4:20" ht="14.25" customHeight="1" x14ac:dyDescent="0.2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T157" s="1"/>
    </row>
    <row r="158" spans="4:20" ht="14.25" customHeight="1" x14ac:dyDescent="0.2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T158" s="1"/>
    </row>
    <row r="159" spans="4:20" ht="14.25" customHeight="1" x14ac:dyDescent="0.2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T159" s="1"/>
    </row>
    <row r="160" spans="4:20" ht="14.25" customHeight="1" x14ac:dyDescent="0.2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T160" s="1"/>
    </row>
    <row r="161" spans="4:20" ht="14.25" customHeight="1" x14ac:dyDescent="0.2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T161" s="1"/>
    </row>
    <row r="162" spans="4:20" ht="14.25" customHeight="1" x14ac:dyDescent="0.2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T162" s="1"/>
    </row>
    <row r="163" spans="4:20" ht="14.25" customHeight="1" x14ac:dyDescent="0.2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T163" s="1"/>
    </row>
    <row r="164" spans="4:20" ht="14.25" customHeight="1" x14ac:dyDescent="0.2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T164" s="1"/>
    </row>
    <row r="165" spans="4:20" ht="14.25" customHeight="1" x14ac:dyDescent="0.2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T165" s="1"/>
    </row>
    <row r="166" spans="4:20" ht="14.25" customHeight="1" x14ac:dyDescent="0.2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T166" s="1"/>
    </row>
    <row r="167" spans="4:20" ht="14.25" customHeight="1" x14ac:dyDescent="0.2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T167" s="1"/>
    </row>
    <row r="168" spans="4:20" ht="14.25" customHeight="1" x14ac:dyDescent="0.2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T168" s="1"/>
    </row>
    <row r="169" spans="4:20" ht="14.25" customHeight="1" x14ac:dyDescent="0.2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T169" s="1"/>
    </row>
    <row r="170" spans="4:20" ht="14.25" customHeight="1" x14ac:dyDescent="0.2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T170" s="1"/>
    </row>
    <row r="171" spans="4:20" ht="14.25" customHeight="1" x14ac:dyDescent="0.2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T171" s="1"/>
    </row>
    <row r="172" spans="4:20" ht="14.25" customHeight="1" x14ac:dyDescent="0.2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T172" s="1"/>
    </row>
    <row r="173" spans="4:20" ht="14.25" customHeight="1" x14ac:dyDescent="0.2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T173" s="1"/>
    </row>
    <row r="174" spans="4:20" ht="14.25" customHeight="1" x14ac:dyDescent="0.2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T174" s="1"/>
    </row>
    <row r="175" spans="4:20" ht="14.25" customHeight="1" x14ac:dyDescent="0.2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T175" s="1"/>
    </row>
    <row r="176" spans="4:20" ht="14.25" customHeight="1" x14ac:dyDescent="0.2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T176" s="1"/>
    </row>
    <row r="177" spans="4:20" ht="14.25" customHeight="1" x14ac:dyDescent="0.2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T177" s="1"/>
    </row>
    <row r="178" spans="4:20" ht="14.25" customHeight="1" x14ac:dyDescent="0.2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T178" s="1"/>
    </row>
    <row r="179" spans="4:20" ht="14.25" customHeight="1" x14ac:dyDescent="0.2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T179" s="1"/>
    </row>
    <row r="180" spans="4:20" ht="14.25" customHeight="1" x14ac:dyDescent="0.2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T180" s="1"/>
    </row>
    <row r="181" spans="4:20" ht="14.25" customHeight="1" x14ac:dyDescent="0.2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T181" s="1"/>
    </row>
    <row r="182" spans="4:20" ht="14.25" customHeight="1" x14ac:dyDescent="0.2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T182" s="1"/>
    </row>
    <row r="183" spans="4:20" ht="14.25" customHeight="1" x14ac:dyDescent="0.2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T183" s="1"/>
    </row>
    <row r="184" spans="4:20" ht="14.25" customHeight="1" x14ac:dyDescent="0.2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T184" s="1"/>
    </row>
    <row r="185" spans="4:20" ht="14.25" customHeight="1" x14ac:dyDescent="0.2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T185" s="1"/>
    </row>
    <row r="186" spans="4:20" ht="14.25" customHeight="1" x14ac:dyDescent="0.2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T186" s="1"/>
    </row>
    <row r="187" spans="4:20" ht="14.25" customHeight="1" x14ac:dyDescent="0.2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T187" s="1"/>
    </row>
    <row r="188" spans="4:20" ht="14.25" customHeight="1" x14ac:dyDescent="0.2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T188" s="1"/>
    </row>
    <row r="189" spans="4:20" ht="14.25" customHeight="1" x14ac:dyDescent="0.2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T189" s="1"/>
    </row>
    <row r="190" spans="4:20" ht="14.25" customHeight="1" x14ac:dyDescent="0.2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T190" s="1"/>
    </row>
    <row r="191" spans="4:20" ht="14.25" customHeight="1" x14ac:dyDescent="0.2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T191" s="1"/>
    </row>
    <row r="192" spans="4:20" ht="14.25" customHeight="1" x14ac:dyDescent="0.2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T192" s="1"/>
    </row>
    <row r="193" spans="4:20" ht="14.25" customHeight="1" x14ac:dyDescent="0.2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T193" s="1"/>
    </row>
    <row r="194" spans="4:20" ht="14.25" customHeight="1" x14ac:dyDescent="0.2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T194" s="1"/>
    </row>
    <row r="195" spans="4:20" ht="14.25" customHeight="1" x14ac:dyDescent="0.2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T195" s="1"/>
    </row>
    <row r="196" spans="4:20" ht="14.25" customHeight="1" x14ac:dyDescent="0.2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T196" s="1"/>
    </row>
    <row r="197" spans="4:20" ht="14.25" customHeight="1" x14ac:dyDescent="0.2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T197" s="1"/>
    </row>
    <row r="198" spans="4:20" ht="14.25" customHeight="1" x14ac:dyDescent="0.2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T198" s="1"/>
    </row>
    <row r="199" spans="4:20" ht="14.25" customHeight="1" x14ac:dyDescent="0.2"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T199" s="1"/>
    </row>
    <row r="200" spans="4:20" ht="14.25" customHeight="1" x14ac:dyDescent="0.2"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T200" s="1"/>
    </row>
    <row r="201" spans="4:20" ht="14.25" customHeight="1" x14ac:dyDescent="0.2"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T201" s="1"/>
    </row>
    <row r="202" spans="4:20" ht="14.25" customHeight="1" x14ac:dyDescent="0.2"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T202" s="1"/>
    </row>
    <row r="203" spans="4:20" ht="14.25" customHeight="1" x14ac:dyDescent="0.2"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T203" s="1"/>
    </row>
    <row r="204" spans="4:20" ht="14.25" customHeight="1" x14ac:dyDescent="0.2"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T204" s="1"/>
    </row>
    <row r="205" spans="4:20" ht="14.25" customHeight="1" x14ac:dyDescent="0.2"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T205" s="1"/>
    </row>
    <row r="206" spans="4:20" ht="14.25" customHeight="1" x14ac:dyDescent="0.2"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T206" s="1"/>
    </row>
    <row r="207" spans="4:20" ht="14.25" customHeight="1" x14ac:dyDescent="0.2"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T207" s="1"/>
    </row>
    <row r="208" spans="4:20" ht="14.25" customHeight="1" x14ac:dyDescent="0.2"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T208" s="1"/>
    </row>
    <row r="209" spans="4:20" ht="14.25" customHeight="1" x14ac:dyDescent="0.2"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T209" s="1"/>
    </row>
    <row r="210" spans="4:20" ht="14.25" customHeight="1" x14ac:dyDescent="0.2"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T210" s="1"/>
    </row>
    <row r="211" spans="4:20" ht="14.25" customHeight="1" x14ac:dyDescent="0.2"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T211" s="1"/>
    </row>
    <row r="212" spans="4:20" ht="14.25" customHeight="1" x14ac:dyDescent="0.2"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T212" s="1"/>
    </row>
    <row r="213" spans="4:20" ht="14.25" customHeight="1" x14ac:dyDescent="0.2"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T213" s="1"/>
    </row>
    <row r="214" spans="4:20" ht="14.25" customHeight="1" x14ac:dyDescent="0.2"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T214" s="1"/>
    </row>
    <row r="215" spans="4:20" ht="14.25" customHeight="1" x14ac:dyDescent="0.2"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T215" s="1"/>
    </row>
    <row r="216" spans="4:20" ht="14.25" customHeight="1" x14ac:dyDescent="0.2"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T216" s="1"/>
    </row>
    <row r="217" spans="4:20" ht="14.25" customHeight="1" x14ac:dyDescent="0.2"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T217" s="1"/>
    </row>
    <row r="218" spans="4:20" ht="14.25" customHeight="1" x14ac:dyDescent="0.2"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T218" s="1"/>
    </row>
    <row r="219" spans="4:20" ht="14.25" customHeight="1" x14ac:dyDescent="0.2"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T219" s="1"/>
    </row>
    <row r="220" spans="4:20" ht="14.25" customHeight="1" x14ac:dyDescent="0.2"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T220" s="1"/>
    </row>
    <row r="221" spans="4:20" ht="14.25" customHeight="1" x14ac:dyDescent="0.2"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T221" s="1"/>
    </row>
    <row r="222" spans="4:20" ht="14.25" customHeight="1" x14ac:dyDescent="0.2"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T222" s="1"/>
    </row>
    <row r="223" spans="4:20" ht="14.25" customHeight="1" x14ac:dyDescent="0.2"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T223" s="1"/>
    </row>
    <row r="224" spans="4:20" ht="14.25" customHeight="1" x14ac:dyDescent="0.2"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T224" s="1"/>
    </row>
    <row r="225" spans="4:20" ht="14.25" customHeight="1" x14ac:dyDescent="0.2"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T225" s="1"/>
    </row>
    <row r="226" spans="4:20" ht="14.25" customHeight="1" x14ac:dyDescent="0.2"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T226" s="1"/>
    </row>
    <row r="227" spans="4:20" ht="14.25" customHeight="1" x14ac:dyDescent="0.2"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T227" s="1"/>
    </row>
    <row r="228" spans="4:20" ht="14.25" customHeight="1" x14ac:dyDescent="0.2"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T228" s="1"/>
    </row>
    <row r="229" spans="4:20" ht="14.25" customHeight="1" x14ac:dyDescent="0.2"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T229" s="1"/>
    </row>
    <row r="230" spans="4:20" ht="14.25" customHeight="1" x14ac:dyDescent="0.2"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T230" s="1"/>
    </row>
    <row r="231" spans="4:20" ht="14.25" customHeight="1" x14ac:dyDescent="0.2"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T231" s="1"/>
    </row>
    <row r="232" spans="4:20" ht="14.25" customHeight="1" x14ac:dyDescent="0.2"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T232" s="1"/>
    </row>
    <row r="233" spans="4:20" ht="14.25" customHeight="1" x14ac:dyDescent="0.2"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T233" s="1"/>
    </row>
    <row r="234" spans="4:20" ht="14.25" customHeight="1" x14ac:dyDescent="0.2"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T234" s="1"/>
    </row>
    <row r="235" spans="4:20" ht="14.25" customHeight="1" x14ac:dyDescent="0.2"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T235" s="1"/>
    </row>
    <row r="236" spans="4:20" ht="14.25" customHeight="1" x14ac:dyDescent="0.2"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T236" s="1"/>
    </row>
    <row r="237" spans="4:20" ht="14.25" customHeight="1" x14ac:dyDescent="0.2"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T237" s="1"/>
    </row>
    <row r="238" spans="4:20" ht="14.25" customHeight="1" x14ac:dyDescent="0.2"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T238" s="1"/>
    </row>
    <row r="239" spans="4:20" ht="14.25" customHeight="1" x14ac:dyDescent="0.2"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T239" s="1"/>
    </row>
    <row r="240" spans="4:20" ht="14.25" customHeight="1" x14ac:dyDescent="0.2"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T240" s="1"/>
    </row>
    <row r="241" spans="4:20" ht="14.25" customHeight="1" x14ac:dyDescent="0.2"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T241" s="1"/>
    </row>
    <row r="242" spans="4:20" ht="14.25" customHeight="1" x14ac:dyDescent="0.2"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T242" s="1"/>
    </row>
    <row r="243" spans="4:20" ht="14.25" customHeight="1" x14ac:dyDescent="0.2"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T243" s="1"/>
    </row>
    <row r="244" spans="4:20" ht="14.25" customHeight="1" x14ac:dyDescent="0.2"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T244" s="1"/>
    </row>
    <row r="245" spans="4:20" ht="14.25" customHeight="1" x14ac:dyDescent="0.2"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T245" s="1"/>
    </row>
    <row r="246" spans="4:20" ht="14.25" customHeight="1" x14ac:dyDescent="0.2"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T246" s="1"/>
    </row>
    <row r="247" spans="4:20" ht="14.25" customHeight="1" x14ac:dyDescent="0.2"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T247" s="1"/>
    </row>
    <row r="248" spans="4:20" ht="14.25" customHeight="1" x14ac:dyDescent="0.2"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T248" s="1"/>
    </row>
    <row r="249" spans="4:20" ht="14.25" customHeight="1" x14ac:dyDescent="0.2"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T249" s="1"/>
    </row>
    <row r="250" spans="4:20" ht="14.25" customHeight="1" x14ac:dyDescent="0.2"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T250" s="1"/>
    </row>
    <row r="251" spans="4:20" ht="14.25" customHeight="1" x14ac:dyDescent="0.2"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T251" s="1"/>
    </row>
    <row r="252" spans="4:20" ht="14.25" customHeight="1" x14ac:dyDescent="0.2"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T252" s="1"/>
    </row>
    <row r="253" spans="4:20" ht="14.25" customHeight="1" x14ac:dyDescent="0.2"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T253" s="1"/>
    </row>
    <row r="254" spans="4:20" ht="14.25" customHeight="1" x14ac:dyDescent="0.2"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T254" s="1"/>
    </row>
    <row r="255" spans="4:20" ht="14.25" customHeight="1" x14ac:dyDescent="0.2"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T255" s="1"/>
    </row>
    <row r="256" spans="4:20" ht="14.25" customHeight="1" x14ac:dyDescent="0.2"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T256" s="1"/>
    </row>
    <row r="257" spans="4:20" ht="14.25" customHeight="1" x14ac:dyDescent="0.2"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T257" s="1"/>
    </row>
    <row r="258" spans="4:20" ht="14.25" customHeight="1" x14ac:dyDescent="0.2"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T258" s="1"/>
    </row>
    <row r="259" spans="4:20" ht="14.25" customHeight="1" x14ac:dyDescent="0.2"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T259" s="1"/>
    </row>
    <row r="260" spans="4:20" ht="14.25" customHeight="1" x14ac:dyDescent="0.2"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T260" s="1"/>
    </row>
    <row r="261" spans="4:20" ht="14.25" customHeight="1" x14ac:dyDescent="0.2"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T261" s="1"/>
    </row>
    <row r="262" spans="4:20" ht="14.25" customHeight="1" x14ac:dyDescent="0.2"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T262" s="1"/>
    </row>
    <row r="263" spans="4:20" ht="14.25" customHeight="1" x14ac:dyDescent="0.2"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T263" s="1"/>
    </row>
    <row r="264" spans="4:20" ht="14.25" customHeight="1" x14ac:dyDescent="0.2"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T264" s="1"/>
    </row>
    <row r="265" spans="4:20" ht="14.25" customHeight="1" x14ac:dyDescent="0.2"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T265" s="1"/>
    </row>
    <row r="266" spans="4:20" ht="14.25" customHeight="1" x14ac:dyDescent="0.2"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T266" s="1"/>
    </row>
    <row r="267" spans="4:20" ht="14.25" customHeight="1" x14ac:dyDescent="0.2"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T267" s="1"/>
    </row>
    <row r="268" spans="4:20" ht="14.25" customHeight="1" x14ac:dyDescent="0.2"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T268" s="1"/>
    </row>
    <row r="269" spans="4:20" ht="14.25" customHeight="1" x14ac:dyDescent="0.2"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T269" s="1"/>
    </row>
    <row r="270" spans="4:20" ht="14.25" customHeight="1" x14ac:dyDescent="0.2"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T270" s="1"/>
    </row>
    <row r="271" spans="4:20" ht="14.25" customHeight="1" x14ac:dyDescent="0.2"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T271" s="1"/>
    </row>
    <row r="272" spans="4:20" ht="14.25" customHeight="1" x14ac:dyDescent="0.2"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T272" s="1"/>
    </row>
    <row r="273" spans="4:20" ht="14.25" customHeight="1" x14ac:dyDescent="0.2"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T273" s="1"/>
    </row>
    <row r="274" spans="4:20" ht="14.25" customHeight="1" x14ac:dyDescent="0.2"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T274" s="1"/>
    </row>
    <row r="275" spans="4:20" ht="14.25" customHeight="1" x14ac:dyDescent="0.2"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T275" s="1"/>
    </row>
    <row r="276" spans="4:20" ht="14.25" customHeight="1" x14ac:dyDescent="0.2"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T276" s="1"/>
    </row>
    <row r="277" spans="4:20" ht="14.25" customHeight="1" x14ac:dyDescent="0.2"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T277" s="1"/>
    </row>
    <row r="278" spans="4:20" ht="14.25" customHeight="1" x14ac:dyDescent="0.2"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T278" s="1"/>
    </row>
    <row r="279" spans="4:20" ht="14.25" customHeight="1" x14ac:dyDescent="0.2"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T279" s="1"/>
    </row>
    <row r="280" spans="4:20" ht="14.25" customHeight="1" x14ac:dyDescent="0.2"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T280" s="1"/>
    </row>
    <row r="281" spans="4:20" ht="14.25" customHeight="1" x14ac:dyDescent="0.2"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T281" s="1"/>
    </row>
    <row r="282" spans="4:20" ht="14.25" customHeight="1" x14ac:dyDescent="0.2"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T282" s="1"/>
    </row>
    <row r="283" spans="4:20" ht="14.25" customHeight="1" x14ac:dyDescent="0.2"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T283" s="1"/>
    </row>
    <row r="284" spans="4:20" ht="14.25" customHeight="1" x14ac:dyDescent="0.2"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T284" s="1"/>
    </row>
    <row r="285" spans="4:20" ht="14.25" customHeight="1" x14ac:dyDescent="0.2"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T285" s="1"/>
    </row>
    <row r="286" spans="4:20" ht="14.25" customHeight="1" x14ac:dyDescent="0.2"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T286" s="1"/>
    </row>
    <row r="287" spans="4:20" ht="14.25" customHeight="1" x14ac:dyDescent="0.2"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T287" s="1"/>
    </row>
    <row r="288" spans="4:20" ht="14.25" customHeight="1" x14ac:dyDescent="0.2"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T288" s="1"/>
    </row>
    <row r="289" spans="4:20" ht="14.25" customHeight="1" x14ac:dyDescent="0.2"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T289" s="1"/>
    </row>
    <row r="290" spans="4:20" ht="14.25" customHeight="1" x14ac:dyDescent="0.2"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T290" s="1"/>
    </row>
    <row r="291" spans="4:20" ht="14.25" customHeight="1" x14ac:dyDescent="0.2"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T291" s="1"/>
    </row>
    <row r="292" spans="4:20" ht="14.25" customHeight="1" x14ac:dyDescent="0.2"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T292" s="1"/>
    </row>
    <row r="293" spans="4:20" ht="14.25" customHeight="1" x14ac:dyDescent="0.2"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T293" s="1"/>
    </row>
    <row r="294" spans="4:20" ht="14.25" customHeight="1" x14ac:dyDescent="0.2"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T294" s="1"/>
    </row>
    <row r="295" spans="4:20" ht="14.25" customHeight="1" x14ac:dyDescent="0.2"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T295" s="1"/>
    </row>
    <row r="296" spans="4:20" ht="14.25" customHeight="1" x14ac:dyDescent="0.2"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T296" s="1"/>
    </row>
    <row r="297" spans="4:20" ht="14.25" customHeight="1" x14ac:dyDescent="0.2"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T297" s="1"/>
    </row>
    <row r="298" spans="4:20" ht="14.25" customHeight="1" x14ac:dyDescent="0.2"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T298" s="1"/>
    </row>
    <row r="299" spans="4:20" ht="14.25" customHeight="1" x14ac:dyDescent="0.2"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T299" s="1"/>
    </row>
    <row r="300" spans="4:20" ht="14.25" customHeight="1" x14ac:dyDescent="0.2"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T300" s="1"/>
    </row>
    <row r="301" spans="4:20" ht="14.25" customHeight="1" x14ac:dyDescent="0.2"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T301" s="1"/>
    </row>
    <row r="302" spans="4:20" ht="14.25" customHeight="1" x14ac:dyDescent="0.2"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T302" s="1"/>
    </row>
    <row r="303" spans="4:20" ht="14.25" customHeight="1" x14ac:dyDescent="0.2"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T303" s="1"/>
    </row>
    <row r="304" spans="4:20" ht="14.25" customHeight="1" x14ac:dyDescent="0.2"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T304" s="1"/>
    </row>
    <row r="305" spans="4:20" ht="14.25" customHeight="1" x14ac:dyDescent="0.2"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T305" s="1"/>
    </row>
    <row r="306" spans="4:20" ht="14.25" customHeight="1" x14ac:dyDescent="0.2"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T306" s="1"/>
    </row>
    <row r="307" spans="4:20" ht="14.25" customHeight="1" x14ac:dyDescent="0.2"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T307" s="1"/>
    </row>
    <row r="308" spans="4:20" ht="14.25" customHeight="1" x14ac:dyDescent="0.2"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T308" s="1"/>
    </row>
    <row r="309" spans="4:20" ht="14.25" customHeight="1" x14ac:dyDescent="0.2"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T309" s="1"/>
    </row>
    <row r="310" spans="4:20" ht="14.25" customHeight="1" x14ac:dyDescent="0.2"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T310" s="1"/>
    </row>
    <row r="311" spans="4:20" ht="14.25" customHeight="1" x14ac:dyDescent="0.2"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T311" s="1"/>
    </row>
    <row r="312" spans="4:20" ht="14.25" customHeight="1" x14ac:dyDescent="0.2"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T312" s="1"/>
    </row>
    <row r="313" spans="4:20" ht="14.25" customHeight="1" x14ac:dyDescent="0.2"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T313" s="1"/>
    </row>
    <row r="314" spans="4:20" ht="14.25" customHeight="1" x14ac:dyDescent="0.2"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T314" s="1"/>
    </row>
    <row r="315" spans="4:20" ht="14.25" customHeight="1" x14ac:dyDescent="0.2"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T315" s="1"/>
    </row>
    <row r="316" spans="4:20" ht="14.25" customHeight="1" x14ac:dyDescent="0.2"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T316" s="1"/>
    </row>
    <row r="317" spans="4:20" ht="14.25" customHeight="1" x14ac:dyDescent="0.2"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T317" s="1"/>
    </row>
    <row r="318" spans="4:20" ht="14.25" customHeight="1" x14ac:dyDescent="0.2"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T318" s="1"/>
    </row>
    <row r="319" spans="4:20" ht="14.25" customHeight="1" x14ac:dyDescent="0.2"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T319" s="1"/>
    </row>
    <row r="320" spans="4:20" ht="14.25" customHeight="1" x14ac:dyDescent="0.2"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T320" s="1"/>
    </row>
    <row r="321" spans="4:20" ht="14.25" customHeight="1" x14ac:dyDescent="0.2"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T321" s="1"/>
    </row>
    <row r="322" spans="4:20" ht="14.25" customHeight="1" x14ac:dyDescent="0.2"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T322" s="1"/>
    </row>
    <row r="323" spans="4:20" ht="14.25" customHeight="1" x14ac:dyDescent="0.2"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T323" s="1"/>
    </row>
    <row r="324" spans="4:20" ht="14.25" customHeight="1" x14ac:dyDescent="0.2"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T324" s="1"/>
    </row>
    <row r="325" spans="4:20" ht="14.25" customHeight="1" x14ac:dyDescent="0.2"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T325" s="1"/>
    </row>
    <row r="326" spans="4:20" ht="14.25" customHeight="1" x14ac:dyDescent="0.2"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T326" s="1"/>
    </row>
    <row r="327" spans="4:20" ht="14.25" customHeight="1" x14ac:dyDescent="0.2"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T327" s="1"/>
    </row>
    <row r="328" spans="4:20" ht="14.25" customHeight="1" x14ac:dyDescent="0.2"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T328" s="1"/>
    </row>
    <row r="329" spans="4:20" ht="14.25" customHeight="1" x14ac:dyDescent="0.2"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T329" s="1"/>
    </row>
    <row r="330" spans="4:20" ht="14.25" customHeight="1" x14ac:dyDescent="0.2"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T330" s="1"/>
    </row>
    <row r="331" spans="4:20" ht="14.25" customHeight="1" x14ac:dyDescent="0.2"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T331" s="1"/>
    </row>
    <row r="332" spans="4:20" ht="14.25" customHeight="1" x14ac:dyDescent="0.2"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T332" s="1"/>
    </row>
    <row r="333" spans="4:20" ht="14.25" customHeight="1" x14ac:dyDescent="0.2"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T333" s="1"/>
    </row>
    <row r="334" spans="4:20" ht="14.25" customHeight="1" x14ac:dyDescent="0.2"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T334" s="1"/>
    </row>
    <row r="335" spans="4:20" ht="14.25" customHeight="1" x14ac:dyDescent="0.2"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T335" s="1"/>
    </row>
    <row r="336" spans="4:20" ht="14.25" customHeight="1" x14ac:dyDescent="0.2"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T336" s="1"/>
    </row>
    <row r="337" spans="4:20" ht="14.25" customHeight="1" x14ac:dyDescent="0.2"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T337" s="1"/>
    </row>
    <row r="338" spans="4:20" ht="14.25" customHeight="1" x14ac:dyDescent="0.2"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T338" s="1"/>
    </row>
    <row r="339" spans="4:20" ht="14.25" customHeight="1" x14ac:dyDescent="0.2"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T339" s="1"/>
    </row>
    <row r="340" spans="4:20" ht="14.25" customHeight="1" x14ac:dyDescent="0.2"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T340" s="1"/>
    </row>
    <row r="341" spans="4:20" ht="14.25" customHeight="1" x14ac:dyDescent="0.2"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T341" s="1"/>
    </row>
    <row r="342" spans="4:20" ht="14.25" customHeight="1" x14ac:dyDescent="0.2"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T342" s="1"/>
    </row>
    <row r="343" spans="4:20" ht="14.25" customHeight="1" x14ac:dyDescent="0.2"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T343" s="1"/>
    </row>
    <row r="344" spans="4:20" ht="14.25" customHeight="1" x14ac:dyDescent="0.2"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T344" s="1"/>
    </row>
    <row r="345" spans="4:20" ht="14.25" customHeight="1" x14ac:dyDescent="0.2"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T345" s="1"/>
    </row>
    <row r="346" spans="4:20" ht="14.25" customHeight="1" x14ac:dyDescent="0.2"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T346" s="1"/>
    </row>
    <row r="347" spans="4:20" ht="14.25" customHeight="1" x14ac:dyDescent="0.2"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T347" s="1"/>
    </row>
    <row r="348" spans="4:20" ht="14.25" customHeight="1" x14ac:dyDescent="0.2"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T348" s="1"/>
    </row>
    <row r="349" spans="4:20" ht="14.25" customHeight="1" x14ac:dyDescent="0.2"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T349" s="1"/>
    </row>
    <row r="350" spans="4:20" ht="14.25" customHeight="1" x14ac:dyDescent="0.2"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T350" s="1"/>
    </row>
    <row r="351" spans="4:20" ht="14.25" customHeight="1" x14ac:dyDescent="0.2"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T351" s="1"/>
    </row>
    <row r="352" spans="4:20" ht="14.25" customHeight="1" x14ac:dyDescent="0.2"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T352" s="1"/>
    </row>
    <row r="353" spans="4:20" ht="14.25" customHeight="1" x14ac:dyDescent="0.2"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T353" s="1"/>
    </row>
    <row r="354" spans="4:20" ht="14.25" customHeight="1" x14ac:dyDescent="0.2"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T354" s="1"/>
    </row>
    <row r="355" spans="4:20" ht="14.25" customHeight="1" x14ac:dyDescent="0.2"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T355" s="1"/>
    </row>
    <row r="356" spans="4:20" ht="14.25" customHeight="1" x14ac:dyDescent="0.2"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T356" s="1"/>
    </row>
    <row r="357" spans="4:20" ht="14.25" customHeight="1" x14ac:dyDescent="0.2"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T357" s="1"/>
    </row>
    <row r="358" spans="4:20" ht="14.25" customHeight="1" x14ac:dyDescent="0.2"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T358" s="1"/>
    </row>
    <row r="359" spans="4:20" ht="14.25" customHeight="1" x14ac:dyDescent="0.2"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T359" s="1"/>
    </row>
    <row r="360" spans="4:20" ht="14.25" customHeight="1" x14ac:dyDescent="0.2"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T360" s="1"/>
    </row>
    <row r="361" spans="4:20" ht="14.25" customHeight="1" x14ac:dyDescent="0.2"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T361" s="1"/>
    </row>
    <row r="362" spans="4:20" ht="14.25" customHeight="1" x14ac:dyDescent="0.2"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T362" s="1"/>
    </row>
    <row r="363" spans="4:20" ht="14.25" customHeight="1" x14ac:dyDescent="0.2"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T363" s="1"/>
    </row>
    <row r="364" spans="4:20" ht="14.25" customHeight="1" x14ac:dyDescent="0.2"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T364" s="1"/>
    </row>
    <row r="365" spans="4:20" ht="14.25" customHeight="1" x14ac:dyDescent="0.2"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T365" s="1"/>
    </row>
    <row r="366" spans="4:20" ht="14.25" customHeight="1" x14ac:dyDescent="0.2"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T366" s="1"/>
    </row>
    <row r="367" spans="4:20" ht="14.25" customHeight="1" x14ac:dyDescent="0.2"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T367" s="1"/>
    </row>
    <row r="368" spans="4:20" ht="14.25" customHeight="1" x14ac:dyDescent="0.2"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T368" s="1"/>
    </row>
    <row r="369" spans="4:20" ht="14.25" customHeight="1" x14ac:dyDescent="0.2"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T369" s="1"/>
    </row>
    <row r="370" spans="4:20" ht="14.25" customHeight="1" x14ac:dyDescent="0.2"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T370" s="1"/>
    </row>
    <row r="371" spans="4:20" ht="14.25" customHeight="1" x14ac:dyDescent="0.2"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T371" s="1"/>
    </row>
    <row r="372" spans="4:20" ht="14.25" customHeight="1" x14ac:dyDescent="0.2"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T372" s="1"/>
    </row>
    <row r="373" spans="4:20" ht="14.25" customHeight="1" x14ac:dyDescent="0.2"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T373" s="1"/>
    </row>
    <row r="374" spans="4:20" ht="14.25" customHeight="1" x14ac:dyDescent="0.2"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T374" s="1"/>
    </row>
    <row r="375" spans="4:20" ht="14.25" customHeight="1" x14ac:dyDescent="0.2"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T375" s="1"/>
    </row>
    <row r="376" spans="4:20" ht="14.25" customHeight="1" x14ac:dyDescent="0.2"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T376" s="1"/>
    </row>
    <row r="377" spans="4:20" ht="14.25" customHeight="1" x14ac:dyDescent="0.2"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T377" s="1"/>
    </row>
    <row r="378" spans="4:20" ht="14.25" customHeight="1" x14ac:dyDescent="0.2"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T378" s="1"/>
    </row>
    <row r="379" spans="4:20" ht="14.25" customHeight="1" x14ac:dyDescent="0.2"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T379" s="1"/>
    </row>
    <row r="380" spans="4:20" ht="14.25" customHeight="1" x14ac:dyDescent="0.2"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T380" s="1"/>
    </row>
    <row r="381" spans="4:20" ht="14.25" customHeight="1" x14ac:dyDescent="0.2"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T381" s="1"/>
    </row>
    <row r="382" spans="4:20" ht="14.25" customHeight="1" x14ac:dyDescent="0.2"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T382" s="1"/>
    </row>
    <row r="383" spans="4:20" ht="14.25" customHeight="1" x14ac:dyDescent="0.2"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T383" s="1"/>
    </row>
    <row r="384" spans="4:20" ht="14.25" customHeight="1" x14ac:dyDescent="0.2"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T384" s="1"/>
    </row>
    <row r="385" spans="4:20" ht="14.25" customHeight="1" x14ac:dyDescent="0.2"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T385" s="1"/>
    </row>
    <row r="386" spans="4:20" ht="14.25" customHeight="1" x14ac:dyDescent="0.2"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T386" s="1"/>
    </row>
    <row r="387" spans="4:20" ht="14.25" customHeight="1" x14ac:dyDescent="0.2"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T387" s="1"/>
    </row>
    <row r="388" spans="4:20" ht="14.25" customHeight="1" x14ac:dyDescent="0.2"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T388" s="1"/>
    </row>
    <row r="389" spans="4:20" ht="14.25" customHeight="1" x14ac:dyDescent="0.2"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T389" s="1"/>
    </row>
    <row r="390" spans="4:20" ht="14.25" customHeight="1" x14ac:dyDescent="0.2"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T390" s="1"/>
    </row>
    <row r="391" spans="4:20" ht="14.25" customHeight="1" x14ac:dyDescent="0.2"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T391" s="1"/>
    </row>
    <row r="392" spans="4:20" ht="14.25" customHeight="1" x14ac:dyDescent="0.2"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T392" s="1"/>
    </row>
    <row r="393" spans="4:20" ht="14.25" customHeight="1" x14ac:dyDescent="0.2"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T393" s="1"/>
    </row>
    <row r="394" spans="4:20" ht="14.25" customHeight="1" x14ac:dyDescent="0.2"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T394" s="1"/>
    </row>
    <row r="395" spans="4:20" ht="14.25" customHeight="1" x14ac:dyDescent="0.2"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T395" s="1"/>
    </row>
    <row r="396" spans="4:20" ht="14.25" customHeight="1" x14ac:dyDescent="0.2"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T396" s="1"/>
    </row>
    <row r="397" spans="4:20" ht="14.25" customHeight="1" x14ac:dyDescent="0.2"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T397" s="1"/>
    </row>
    <row r="398" spans="4:20" ht="14.25" customHeight="1" x14ac:dyDescent="0.2"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T398" s="1"/>
    </row>
    <row r="399" spans="4:20" ht="14.25" customHeight="1" x14ac:dyDescent="0.2"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T399" s="1"/>
    </row>
    <row r="400" spans="4:20" ht="14.25" customHeight="1" x14ac:dyDescent="0.2"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T400" s="1"/>
    </row>
    <row r="401" spans="4:20" ht="14.25" customHeight="1" x14ac:dyDescent="0.2"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T401" s="1"/>
    </row>
    <row r="402" spans="4:20" ht="14.25" customHeight="1" x14ac:dyDescent="0.2"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T402" s="1"/>
    </row>
    <row r="403" spans="4:20" ht="14.25" customHeight="1" x14ac:dyDescent="0.2"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T403" s="1"/>
    </row>
    <row r="404" spans="4:20" ht="14.25" customHeight="1" x14ac:dyDescent="0.2"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T404" s="1"/>
    </row>
    <row r="405" spans="4:20" ht="14.25" customHeight="1" x14ac:dyDescent="0.2"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T405" s="1"/>
    </row>
    <row r="406" spans="4:20" ht="14.25" customHeight="1" x14ac:dyDescent="0.2"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T406" s="1"/>
    </row>
    <row r="407" spans="4:20" ht="14.25" customHeight="1" x14ac:dyDescent="0.2"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T407" s="1"/>
    </row>
    <row r="408" spans="4:20" ht="14.25" customHeight="1" x14ac:dyDescent="0.2"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T408" s="1"/>
    </row>
    <row r="409" spans="4:20" ht="14.25" customHeight="1" x14ac:dyDescent="0.2"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T409" s="1"/>
    </row>
    <row r="410" spans="4:20" ht="14.25" customHeight="1" x14ac:dyDescent="0.2"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T410" s="1"/>
    </row>
    <row r="411" spans="4:20" ht="14.25" customHeight="1" x14ac:dyDescent="0.2"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T411" s="1"/>
    </row>
    <row r="412" spans="4:20" ht="14.25" customHeight="1" x14ac:dyDescent="0.2"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T412" s="1"/>
    </row>
    <row r="413" spans="4:20" ht="14.25" customHeight="1" x14ac:dyDescent="0.2"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T413" s="1"/>
    </row>
    <row r="414" spans="4:20" ht="14.25" customHeight="1" x14ac:dyDescent="0.2"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T414" s="1"/>
    </row>
    <row r="415" spans="4:20" ht="14.25" customHeight="1" x14ac:dyDescent="0.2"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T415" s="1"/>
    </row>
    <row r="416" spans="4:20" ht="14.25" customHeight="1" x14ac:dyDescent="0.2"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T416" s="1"/>
    </row>
    <row r="417" spans="4:20" ht="14.25" customHeight="1" x14ac:dyDescent="0.2"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T417" s="1"/>
    </row>
    <row r="418" spans="4:20" ht="14.25" customHeight="1" x14ac:dyDescent="0.2"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T418" s="1"/>
    </row>
    <row r="419" spans="4:20" ht="14.25" customHeight="1" x14ac:dyDescent="0.2"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T419" s="1"/>
    </row>
    <row r="420" spans="4:20" ht="14.25" customHeight="1" x14ac:dyDescent="0.2"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T420" s="1"/>
    </row>
    <row r="421" spans="4:20" ht="14.25" customHeight="1" x14ac:dyDescent="0.2"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T421" s="1"/>
    </row>
    <row r="422" spans="4:20" ht="14.25" customHeight="1" x14ac:dyDescent="0.2"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T422" s="1"/>
    </row>
    <row r="423" spans="4:20" ht="14.25" customHeight="1" x14ac:dyDescent="0.2"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T423" s="1"/>
    </row>
    <row r="424" spans="4:20" ht="14.25" customHeight="1" x14ac:dyDescent="0.2"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T424" s="1"/>
    </row>
    <row r="425" spans="4:20" ht="14.25" customHeight="1" x14ac:dyDescent="0.2"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T425" s="1"/>
    </row>
    <row r="426" spans="4:20" ht="14.25" customHeight="1" x14ac:dyDescent="0.2"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T426" s="1"/>
    </row>
    <row r="427" spans="4:20" ht="14.25" customHeight="1" x14ac:dyDescent="0.2"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T427" s="1"/>
    </row>
    <row r="428" spans="4:20" ht="14.25" customHeight="1" x14ac:dyDescent="0.2"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T428" s="1"/>
    </row>
    <row r="429" spans="4:20" ht="14.25" customHeight="1" x14ac:dyDescent="0.2"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T429" s="1"/>
    </row>
    <row r="430" spans="4:20" ht="14.25" customHeight="1" x14ac:dyDescent="0.2"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T430" s="1"/>
    </row>
    <row r="431" spans="4:20" ht="14.25" customHeight="1" x14ac:dyDescent="0.2"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T431" s="1"/>
    </row>
    <row r="432" spans="4:20" ht="14.25" customHeight="1" x14ac:dyDescent="0.2"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T432" s="1"/>
    </row>
    <row r="433" spans="4:20" ht="14.25" customHeight="1" x14ac:dyDescent="0.2"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T433" s="1"/>
    </row>
    <row r="434" spans="4:20" ht="14.25" customHeight="1" x14ac:dyDescent="0.2"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T434" s="1"/>
    </row>
    <row r="435" spans="4:20" ht="14.25" customHeight="1" x14ac:dyDescent="0.2"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T435" s="1"/>
    </row>
    <row r="436" spans="4:20" ht="14.25" customHeight="1" x14ac:dyDescent="0.2"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T436" s="1"/>
    </row>
    <row r="437" spans="4:20" ht="14.25" customHeight="1" x14ac:dyDescent="0.2"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T437" s="1"/>
    </row>
    <row r="438" spans="4:20" ht="14.25" customHeight="1" x14ac:dyDescent="0.2"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T438" s="1"/>
    </row>
    <row r="439" spans="4:20" ht="14.25" customHeight="1" x14ac:dyDescent="0.2"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T439" s="1"/>
    </row>
    <row r="440" spans="4:20" ht="14.25" customHeight="1" x14ac:dyDescent="0.2"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T440" s="1"/>
    </row>
    <row r="441" spans="4:20" ht="14.25" customHeight="1" x14ac:dyDescent="0.2"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T441" s="1"/>
    </row>
    <row r="442" spans="4:20" ht="14.25" customHeight="1" x14ac:dyDescent="0.2"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T442" s="1"/>
    </row>
    <row r="443" spans="4:20" ht="14.25" customHeight="1" x14ac:dyDescent="0.2"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T443" s="1"/>
    </row>
    <row r="444" spans="4:20" ht="14.25" customHeight="1" x14ac:dyDescent="0.2"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T444" s="1"/>
    </row>
    <row r="445" spans="4:20" ht="14.25" customHeight="1" x14ac:dyDescent="0.2"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T445" s="1"/>
    </row>
    <row r="446" spans="4:20" ht="14.25" customHeight="1" x14ac:dyDescent="0.2"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T446" s="1"/>
    </row>
    <row r="447" spans="4:20" ht="14.25" customHeight="1" x14ac:dyDescent="0.2"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T447" s="1"/>
    </row>
    <row r="448" spans="4:20" ht="14.25" customHeight="1" x14ac:dyDescent="0.2"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T448" s="1"/>
    </row>
    <row r="449" spans="4:20" ht="14.25" customHeight="1" x14ac:dyDescent="0.2"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T449" s="1"/>
    </row>
    <row r="450" spans="4:20" ht="14.25" customHeight="1" x14ac:dyDescent="0.2"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T450" s="1"/>
    </row>
    <row r="451" spans="4:20" ht="14.25" customHeight="1" x14ac:dyDescent="0.2"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T451" s="1"/>
    </row>
    <row r="452" spans="4:20" ht="14.25" customHeight="1" x14ac:dyDescent="0.2"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T452" s="1"/>
    </row>
    <row r="453" spans="4:20" ht="14.25" customHeight="1" x14ac:dyDescent="0.2"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T453" s="1"/>
    </row>
    <row r="454" spans="4:20" ht="14.25" customHeight="1" x14ac:dyDescent="0.2"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T454" s="1"/>
    </row>
    <row r="455" spans="4:20" ht="14.25" customHeight="1" x14ac:dyDescent="0.2"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T455" s="1"/>
    </row>
    <row r="456" spans="4:20" ht="14.25" customHeight="1" x14ac:dyDescent="0.2"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T456" s="1"/>
    </row>
    <row r="457" spans="4:20" ht="14.25" customHeight="1" x14ac:dyDescent="0.2"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T457" s="1"/>
    </row>
    <row r="458" spans="4:20" ht="14.25" customHeight="1" x14ac:dyDescent="0.2"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T458" s="1"/>
    </row>
    <row r="459" spans="4:20" ht="14.25" customHeight="1" x14ac:dyDescent="0.2"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T459" s="1"/>
    </row>
    <row r="460" spans="4:20" ht="14.25" customHeight="1" x14ac:dyDescent="0.2"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T460" s="1"/>
    </row>
    <row r="461" spans="4:20" ht="14.25" customHeight="1" x14ac:dyDescent="0.2"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T461" s="1"/>
    </row>
    <row r="462" spans="4:20" ht="14.25" customHeight="1" x14ac:dyDescent="0.2"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T462" s="1"/>
    </row>
    <row r="463" spans="4:20" ht="14.25" customHeight="1" x14ac:dyDescent="0.2"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T463" s="1"/>
    </row>
    <row r="464" spans="4:20" ht="14.25" customHeight="1" x14ac:dyDescent="0.2"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T464" s="1"/>
    </row>
    <row r="465" spans="4:20" ht="14.25" customHeight="1" x14ac:dyDescent="0.2"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T465" s="1"/>
    </row>
    <row r="466" spans="4:20" ht="14.25" customHeight="1" x14ac:dyDescent="0.2"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T466" s="1"/>
    </row>
    <row r="467" spans="4:20" ht="14.25" customHeight="1" x14ac:dyDescent="0.2"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T467" s="1"/>
    </row>
    <row r="468" spans="4:20" ht="14.25" customHeight="1" x14ac:dyDescent="0.2"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T468" s="1"/>
    </row>
    <row r="469" spans="4:20" ht="14.25" customHeight="1" x14ac:dyDescent="0.2"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T469" s="1"/>
    </row>
    <row r="470" spans="4:20" ht="14.25" customHeight="1" x14ac:dyDescent="0.2"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T470" s="1"/>
    </row>
    <row r="471" spans="4:20" ht="14.25" customHeight="1" x14ac:dyDescent="0.2"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T471" s="1"/>
    </row>
    <row r="472" spans="4:20" ht="14.25" customHeight="1" x14ac:dyDescent="0.2"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T472" s="1"/>
    </row>
    <row r="473" spans="4:20" ht="14.25" customHeight="1" x14ac:dyDescent="0.2"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T473" s="1"/>
    </row>
    <row r="474" spans="4:20" ht="14.25" customHeight="1" x14ac:dyDescent="0.2"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T474" s="1"/>
    </row>
    <row r="475" spans="4:20" ht="14.25" customHeight="1" x14ac:dyDescent="0.2"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T475" s="1"/>
    </row>
    <row r="476" spans="4:20" ht="14.25" customHeight="1" x14ac:dyDescent="0.2"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T476" s="1"/>
    </row>
    <row r="477" spans="4:20" ht="14.25" customHeight="1" x14ac:dyDescent="0.2"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T477" s="1"/>
    </row>
    <row r="478" spans="4:20" ht="14.25" customHeight="1" x14ac:dyDescent="0.2"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T478" s="1"/>
    </row>
    <row r="479" spans="4:20" ht="14.25" customHeight="1" x14ac:dyDescent="0.2"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T479" s="1"/>
    </row>
    <row r="480" spans="4:20" ht="14.25" customHeight="1" x14ac:dyDescent="0.2"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T480" s="1"/>
    </row>
    <row r="481" spans="4:20" ht="14.25" customHeight="1" x14ac:dyDescent="0.2"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T481" s="1"/>
    </row>
    <row r="482" spans="4:20" ht="14.25" customHeight="1" x14ac:dyDescent="0.2"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T482" s="1"/>
    </row>
    <row r="483" spans="4:20" ht="14.25" customHeight="1" x14ac:dyDescent="0.2"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T483" s="1"/>
    </row>
    <row r="484" spans="4:20" ht="14.25" customHeight="1" x14ac:dyDescent="0.2"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T484" s="1"/>
    </row>
    <row r="485" spans="4:20" ht="14.25" customHeight="1" x14ac:dyDescent="0.2"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T485" s="1"/>
    </row>
    <row r="486" spans="4:20" ht="14.25" customHeight="1" x14ac:dyDescent="0.2"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T486" s="1"/>
    </row>
    <row r="487" spans="4:20" ht="14.25" customHeight="1" x14ac:dyDescent="0.2"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T487" s="1"/>
    </row>
    <row r="488" spans="4:20" ht="14.25" customHeight="1" x14ac:dyDescent="0.2"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T488" s="1"/>
    </row>
    <row r="489" spans="4:20" ht="14.25" customHeight="1" x14ac:dyDescent="0.2"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T489" s="1"/>
    </row>
    <row r="490" spans="4:20" ht="14.25" customHeight="1" x14ac:dyDescent="0.2"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T490" s="1"/>
    </row>
    <row r="491" spans="4:20" ht="14.25" customHeight="1" x14ac:dyDescent="0.2"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T491" s="1"/>
    </row>
    <row r="492" spans="4:20" ht="14.25" customHeight="1" x14ac:dyDescent="0.2"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T492" s="1"/>
    </row>
    <row r="493" spans="4:20" ht="14.25" customHeight="1" x14ac:dyDescent="0.2"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T493" s="1"/>
    </row>
    <row r="494" spans="4:20" ht="14.25" customHeight="1" x14ac:dyDescent="0.2"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T494" s="1"/>
    </row>
    <row r="495" spans="4:20" ht="14.25" customHeight="1" x14ac:dyDescent="0.2"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T495" s="1"/>
    </row>
    <row r="496" spans="4:20" ht="14.25" customHeight="1" x14ac:dyDescent="0.2"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T496" s="1"/>
    </row>
    <row r="497" spans="4:20" ht="14.25" customHeight="1" x14ac:dyDescent="0.2"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T497" s="1"/>
    </row>
    <row r="498" spans="4:20" ht="14.25" customHeight="1" x14ac:dyDescent="0.2"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T498" s="1"/>
    </row>
    <row r="499" spans="4:20" ht="14.25" customHeight="1" x14ac:dyDescent="0.2"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T499" s="1"/>
    </row>
    <row r="500" spans="4:20" ht="14.25" customHeight="1" x14ac:dyDescent="0.2"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T500" s="1"/>
    </row>
    <row r="501" spans="4:20" ht="14.25" customHeight="1" x14ac:dyDescent="0.2"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T501" s="1"/>
    </row>
    <row r="502" spans="4:20" ht="14.25" customHeight="1" x14ac:dyDescent="0.2"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T502" s="1"/>
    </row>
    <row r="503" spans="4:20" ht="14.25" customHeight="1" x14ac:dyDescent="0.2"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T503" s="1"/>
    </row>
    <row r="504" spans="4:20" ht="14.25" customHeight="1" x14ac:dyDescent="0.2"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T504" s="1"/>
    </row>
    <row r="505" spans="4:20" ht="14.25" customHeight="1" x14ac:dyDescent="0.2"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T505" s="1"/>
    </row>
    <row r="506" spans="4:20" ht="14.25" customHeight="1" x14ac:dyDescent="0.2"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T506" s="1"/>
    </row>
    <row r="507" spans="4:20" ht="14.25" customHeight="1" x14ac:dyDescent="0.2"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T507" s="1"/>
    </row>
    <row r="508" spans="4:20" ht="14.25" customHeight="1" x14ac:dyDescent="0.2"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T508" s="1"/>
    </row>
    <row r="509" spans="4:20" ht="14.25" customHeight="1" x14ac:dyDescent="0.2"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T509" s="1"/>
    </row>
    <row r="510" spans="4:20" ht="14.25" customHeight="1" x14ac:dyDescent="0.2"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T510" s="1"/>
    </row>
    <row r="511" spans="4:20" ht="14.25" customHeight="1" x14ac:dyDescent="0.2"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T511" s="1"/>
    </row>
    <row r="512" spans="4:20" ht="14.25" customHeight="1" x14ac:dyDescent="0.2"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T512" s="1"/>
    </row>
    <row r="513" spans="4:20" ht="14.25" customHeight="1" x14ac:dyDescent="0.2"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T513" s="1"/>
    </row>
    <row r="514" spans="4:20" ht="14.25" customHeight="1" x14ac:dyDescent="0.2"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T514" s="1"/>
    </row>
    <row r="515" spans="4:20" ht="14.25" customHeight="1" x14ac:dyDescent="0.2"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T515" s="1"/>
    </row>
    <row r="516" spans="4:20" ht="14.25" customHeight="1" x14ac:dyDescent="0.2"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T516" s="1"/>
    </row>
    <row r="517" spans="4:20" ht="14.25" customHeight="1" x14ac:dyDescent="0.2"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T517" s="1"/>
    </row>
    <row r="518" spans="4:20" ht="14.25" customHeight="1" x14ac:dyDescent="0.2"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T518" s="1"/>
    </row>
    <row r="519" spans="4:20" ht="14.25" customHeight="1" x14ac:dyDescent="0.2"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T519" s="1"/>
    </row>
    <row r="520" spans="4:20" ht="14.25" customHeight="1" x14ac:dyDescent="0.2"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T520" s="1"/>
    </row>
    <row r="521" spans="4:20" ht="14.25" customHeight="1" x14ac:dyDescent="0.2"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T521" s="1"/>
    </row>
    <row r="522" spans="4:20" ht="14.25" customHeight="1" x14ac:dyDescent="0.2"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T522" s="1"/>
    </row>
    <row r="523" spans="4:20" ht="14.25" customHeight="1" x14ac:dyDescent="0.2"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T523" s="1"/>
    </row>
    <row r="524" spans="4:20" ht="14.25" customHeight="1" x14ac:dyDescent="0.2"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T524" s="1"/>
    </row>
    <row r="525" spans="4:20" ht="14.25" customHeight="1" x14ac:dyDescent="0.2"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T525" s="1"/>
    </row>
    <row r="526" spans="4:20" ht="14.25" customHeight="1" x14ac:dyDescent="0.2"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T526" s="1"/>
    </row>
    <row r="527" spans="4:20" ht="14.25" customHeight="1" x14ac:dyDescent="0.2"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T527" s="1"/>
    </row>
    <row r="528" spans="4:20" ht="14.25" customHeight="1" x14ac:dyDescent="0.2"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T528" s="1"/>
    </row>
    <row r="529" spans="4:20" ht="14.25" customHeight="1" x14ac:dyDescent="0.2"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T529" s="1"/>
    </row>
    <row r="530" spans="4:20" ht="14.25" customHeight="1" x14ac:dyDescent="0.2"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T530" s="1"/>
    </row>
    <row r="531" spans="4:20" ht="14.25" customHeight="1" x14ac:dyDescent="0.2"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T531" s="1"/>
    </row>
    <row r="532" spans="4:20" ht="14.25" customHeight="1" x14ac:dyDescent="0.2"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T532" s="1"/>
    </row>
    <row r="533" spans="4:20" ht="14.25" customHeight="1" x14ac:dyDescent="0.2"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T533" s="1"/>
    </row>
    <row r="534" spans="4:20" ht="14.25" customHeight="1" x14ac:dyDescent="0.2"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T534" s="1"/>
    </row>
    <row r="535" spans="4:20" ht="14.25" customHeight="1" x14ac:dyDescent="0.2"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T535" s="1"/>
    </row>
    <row r="536" spans="4:20" ht="14.25" customHeight="1" x14ac:dyDescent="0.2"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T536" s="1"/>
    </row>
    <row r="537" spans="4:20" ht="14.25" customHeight="1" x14ac:dyDescent="0.2"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T537" s="1"/>
    </row>
    <row r="538" spans="4:20" ht="14.25" customHeight="1" x14ac:dyDescent="0.2"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T538" s="1"/>
    </row>
    <row r="539" spans="4:20" ht="14.25" customHeight="1" x14ac:dyDescent="0.2"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T539" s="1"/>
    </row>
    <row r="540" spans="4:20" ht="14.25" customHeight="1" x14ac:dyDescent="0.2"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T540" s="1"/>
    </row>
    <row r="541" spans="4:20" ht="14.25" customHeight="1" x14ac:dyDescent="0.2"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T541" s="1"/>
    </row>
    <row r="542" spans="4:20" ht="14.25" customHeight="1" x14ac:dyDescent="0.2"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T542" s="1"/>
    </row>
    <row r="543" spans="4:20" ht="14.25" customHeight="1" x14ac:dyDescent="0.2"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T543" s="1"/>
    </row>
    <row r="544" spans="4:20" ht="14.25" customHeight="1" x14ac:dyDescent="0.2"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T544" s="1"/>
    </row>
    <row r="545" spans="4:20" ht="14.25" customHeight="1" x14ac:dyDescent="0.2"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T545" s="1"/>
    </row>
    <row r="546" spans="4:20" ht="14.25" customHeight="1" x14ac:dyDescent="0.2"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T546" s="1"/>
    </row>
    <row r="547" spans="4:20" ht="14.25" customHeight="1" x14ac:dyDescent="0.2"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T547" s="1"/>
    </row>
    <row r="548" spans="4:20" ht="14.25" customHeight="1" x14ac:dyDescent="0.2"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T548" s="1"/>
    </row>
    <row r="549" spans="4:20" ht="14.25" customHeight="1" x14ac:dyDescent="0.2"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T549" s="1"/>
    </row>
    <row r="550" spans="4:20" ht="14.25" customHeight="1" x14ac:dyDescent="0.2"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T550" s="1"/>
    </row>
    <row r="551" spans="4:20" ht="14.25" customHeight="1" x14ac:dyDescent="0.2"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T551" s="1"/>
    </row>
    <row r="552" spans="4:20" ht="14.25" customHeight="1" x14ac:dyDescent="0.2"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T552" s="1"/>
    </row>
    <row r="553" spans="4:20" ht="14.25" customHeight="1" x14ac:dyDescent="0.2"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T553" s="1"/>
    </row>
    <row r="554" spans="4:20" ht="14.25" customHeight="1" x14ac:dyDescent="0.2"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T554" s="1"/>
    </row>
    <row r="555" spans="4:20" ht="14.25" customHeight="1" x14ac:dyDescent="0.2"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T555" s="1"/>
    </row>
    <row r="556" spans="4:20" ht="14.25" customHeight="1" x14ac:dyDescent="0.2"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T556" s="1"/>
    </row>
    <row r="557" spans="4:20" ht="14.25" customHeight="1" x14ac:dyDescent="0.2"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T557" s="1"/>
    </row>
    <row r="558" spans="4:20" ht="14.25" customHeight="1" x14ac:dyDescent="0.2"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T558" s="1"/>
    </row>
    <row r="559" spans="4:20" ht="14.25" customHeight="1" x14ac:dyDescent="0.2"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T559" s="1"/>
    </row>
    <row r="560" spans="4:20" ht="14.25" customHeight="1" x14ac:dyDescent="0.2"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T560" s="1"/>
    </row>
    <row r="561" spans="4:20" ht="14.25" customHeight="1" x14ac:dyDescent="0.2"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T561" s="1"/>
    </row>
    <row r="562" spans="4:20" ht="14.25" customHeight="1" x14ac:dyDescent="0.2"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T562" s="1"/>
    </row>
    <row r="563" spans="4:20" ht="14.25" customHeight="1" x14ac:dyDescent="0.2"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T563" s="1"/>
    </row>
    <row r="564" spans="4:20" ht="14.25" customHeight="1" x14ac:dyDescent="0.2"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T564" s="1"/>
    </row>
    <row r="565" spans="4:20" ht="14.25" customHeight="1" x14ac:dyDescent="0.2"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T565" s="1"/>
    </row>
    <row r="566" spans="4:20" ht="14.25" customHeight="1" x14ac:dyDescent="0.2"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T566" s="1"/>
    </row>
    <row r="567" spans="4:20" ht="14.25" customHeight="1" x14ac:dyDescent="0.2"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T567" s="1"/>
    </row>
    <row r="568" spans="4:20" ht="14.25" customHeight="1" x14ac:dyDescent="0.2"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T568" s="1"/>
    </row>
    <row r="569" spans="4:20" ht="14.25" customHeight="1" x14ac:dyDescent="0.2"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T569" s="1"/>
    </row>
    <row r="570" spans="4:20" ht="14.25" customHeight="1" x14ac:dyDescent="0.2"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T570" s="1"/>
    </row>
    <row r="571" spans="4:20" ht="14.25" customHeight="1" x14ac:dyDescent="0.2"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T571" s="1"/>
    </row>
    <row r="572" spans="4:20" ht="14.25" customHeight="1" x14ac:dyDescent="0.2"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T572" s="1"/>
    </row>
    <row r="573" spans="4:20" ht="14.25" customHeight="1" x14ac:dyDescent="0.2"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T573" s="1"/>
    </row>
    <row r="574" spans="4:20" ht="14.25" customHeight="1" x14ac:dyDescent="0.2"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T574" s="1"/>
    </row>
    <row r="575" spans="4:20" ht="14.25" customHeight="1" x14ac:dyDescent="0.2"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T575" s="1"/>
    </row>
    <row r="576" spans="4:20" ht="14.25" customHeight="1" x14ac:dyDescent="0.2"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T576" s="1"/>
    </row>
    <row r="577" spans="4:20" ht="14.25" customHeight="1" x14ac:dyDescent="0.2"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T577" s="1"/>
    </row>
    <row r="578" spans="4:20" ht="14.25" customHeight="1" x14ac:dyDescent="0.2"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T578" s="1"/>
    </row>
    <row r="579" spans="4:20" ht="14.25" customHeight="1" x14ac:dyDescent="0.2"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T579" s="1"/>
    </row>
    <row r="580" spans="4:20" ht="14.25" customHeight="1" x14ac:dyDescent="0.2"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T580" s="1"/>
    </row>
    <row r="581" spans="4:20" ht="14.25" customHeight="1" x14ac:dyDescent="0.2"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T581" s="1"/>
    </row>
    <row r="582" spans="4:20" ht="14.25" customHeight="1" x14ac:dyDescent="0.2"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T582" s="1"/>
    </row>
    <row r="583" spans="4:20" ht="14.25" customHeight="1" x14ac:dyDescent="0.2"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T583" s="1"/>
    </row>
    <row r="584" spans="4:20" ht="14.25" customHeight="1" x14ac:dyDescent="0.2"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T584" s="1"/>
    </row>
    <row r="585" spans="4:20" ht="14.25" customHeight="1" x14ac:dyDescent="0.2"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T585" s="1"/>
    </row>
    <row r="586" spans="4:20" ht="14.25" customHeight="1" x14ac:dyDescent="0.2"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T586" s="1"/>
    </row>
    <row r="587" spans="4:20" ht="14.25" customHeight="1" x14ac:dyDescent="0.2"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T587" s="1"/>
    </row>
    <row r="588" spans="4:20" ht="14.25" customHeight="1" x14ac:dyDescent="0.2"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T588" s="1"/>
    </row>
    <row r="589" spans="4:20" ht="14.25" customHeight="1" x14ac:dyDescent="0.2"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T589" s="1"/>
    </row>
    <row r="590" spans="4:20" ht="14.25" customHeight="1" x14ac:dyDescent="0.2"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T590" s="1"/>
    </row>
    <row r="591" spans="4:20" ht="14.25" customHeight="1" x14ac:dyDescent="0.2"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T591" s="1"/>
    </row>
    <row r="592" spans="4:20" ht="14.25" customHeight="1" x14ac:dyDescent="0.2"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T592" s="1"/>
    </row>
    <row r="593" spans="4:20" ht="14.25" customHeight="1" x14ac:dyDescent="0.2"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T593" s="1"/>
    </row>
    <row r="594" spans="4:20" ht="14.25" customHeight="1" x14ac:dyDescent="0.2"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T594" s="1"/>
    </row>
    <row r="595" spans="4:20" ht="14.25" customHeight="1" x14ac:dyDescent="0.2"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T595" s="1"/>
    </row>
    <row r="596" spans="4:20" ht="14.25" customHeight="1" x14ac:dyDescent="0.2"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T596" s="1"/>
    </row>
    <row r="597" spans="4:20" ht="14.25" customHeight="1" x14ac:dyDescent="0.2"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T597" s="1"/>
    </row>
    <row r="598" spans="4:20" ht="14.25" customHeight="1" x14ac:dyDescent="0.2"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T598" s="1"/>
    </row>
    <row r="599" spans="4:20" ht="14.25" customHeight="1" x14ac:dyDescent="0.2"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T599" s="1"/>
    </row>
    <row r="600" spans="4:20" ht="14.25" customHeight="1" x14ac:dyDescent="0.2"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T600" s="1"/>
    </row>
    <row r="601" spans="4:20" ht="14.25" customHeight="1" x14ac:dyDescent="0.2"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T601" s="1"/>
    </row>
    <row r="602" spans="4:20" ht="14.25" customHeight="1" x14ac:dyDescent="0.2"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T602" s="1"/>
    </row>
    <row r="603" spans="4:20" ht="14.25" customHeight="1" x14ac:dyDescent="0.2"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T603" s="1"/>
    </row>
    <row r="604" spans="4:20" ht="14.25" customHeight="1" x14ac:dyDescent="0.2"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T604" s="1"/>
    </row>
    <row r="605" spans="4:20" ht="14.25" customHeight="1" x14ac:dyDescent="0.2"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T605" s="1"/>
    </row>
    <row r="606" spans="4:20" ht="14.25" customHeight="1" x14ac:dyDescent="0.2"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T606" s="1"/>
    </row>
    <row r="607" spans="4:20" ht="14.25" customHeight="1" x14ac:dyDescent="0.2"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T607" s="1"/>
    </row>
    <row r="608" spans="4:20" ht="14.25" customHeight="1" x14ac:dyDescent="0.2"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T608" s="1"/>
    </row>
    <row r="609" spans="4:20" ht="14.25" customHeight="1" x14ac:dyDescent="0.2"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T609" s="1"/>
    </row>
    <row r="610" spans="4:20" ht="14.25" customHeight="1" x14ac:dyDescent="0.2"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T610" s="1"/>
    </row>
    <row r="611" spans="4:20" ht="14.25" customHeight="1" x14ac:dyDescent="0.2"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T611" s="1"/>
    </row>
    <row r="612" spans="4:20" ht="14.25" customHeight="1" x14ac:dyDescent="0.2"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T612" s="1"/>
    </row>
    <row r="613" spans="4:20" ht="14.25" customHeight="1" x14ac:dyDescent="0.2"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T613" s="1"/>
    </row>
    <row r="614" spans="4:20" ht="14.25" customHeight="1" x14ac:dyDescent="0.2"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T614" s="1"/>
    </row>
    <row r="615" spans="4:20" ht="14.25" customHeight="1" x14ac:dyDescent="0.2"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T615" s="1"/>
    </row>
    <row r="616" spans="4:20" ht="14.25" customHeight="1" x14ac:dyDescent="0.2"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T616" s="1"/>
    </row>
    <row r="617" spans="4:20" ht="14.25" customHeight="1" x14ac:dyDescent="0.2"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T617" s="1"/>
    </row>
    <row r="618" spans="4:20" ht="14.25" customHeight="1" x14ac:dyDescent="0.2"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T618" s="1"/>
    </row>
    <row r="619" spans="4:20" ht="14.25" customHeight="1" x14ac:dyDescent="0.2"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T619" s="1"/>
    </row>
    <row r="620" spans="4:20" ht="14.25" customHeight="1" x14ac:dyDescent="0.2"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T620" s="1"/>
    </row>
    <row r="621" spans="4:20" ht="14.25" customHeight="1" x14ac:dyDescent="0.2"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T621" s="1"/>
    </row>
    <row r="622" spans="4:20" ht="14.25" customHeight="1" x14ac:dyDescent="0.2"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T622" s="1"/>
    </row>
    <row r="623" spans="4:20" ht="14.25" customHeight="1" x14ac:dyDescent="0.2"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T623" s="1"/>
    </row>
    <row r="624" spans="4:20" ht="14.25" customHeight="1" x14ac:dyDescent="0.2"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T624" s="1"/>
    </row>
    <row r="625" spans="4:20" ht="14.25" customHeight="1" x14ac:dyDescent="0.2"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T625" s="1"/>
    </row>
    <row r="626" spans="4:20" ht="14.25" customHeight="1" x14ac:dyDescent="0.2"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T626" s="1"/>
    </row>
    <row r="627" spans="4:20" ht="14.25" customHeight="1" x14ac:dyDescent="0.2"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T627" s="1"/>
    </row>
    <row r="628" spans="4:20" ht="14.25" customHeight="1" x14ac:dyDescent="0.2"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T628" s="1"/>
    </row>
    <row r="629" spans="4:20" ht="14.25" customHeight="1" x14ac:dyDescent="0.2"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T629" s="1"/>
    </row>
    <row r="630" spans="4:20" ht="14.25" customHeight="1" x14ac:dyDescent="0.2"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T630" s="1"/>
    </row>
    <row r="631" spans="4:20" ht="14.25" customHeight="1" x14ac:dyDescent="0.2"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T631" s="1"/>
    </row>
    <row r="632" spans="4:20" ht="14.25" customHeight="1" x14ac:dyDescent="0.2"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T632" s="1"/>
    </row>
    <row r="633" spans="4:20" ht="14.25" customHeight="1" x14ac:dyDescent="0.2"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T633" s="1"/>
    </row>
    <row r="634" spans="4:20" ht="14.25" customHeight="1" x14ac:dyDescent="0.2"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T634" s="1"/>
    </row>
    <row r="635" spans="4:20" ht="14.25" customHeight="1" x14ac:dyDescent="0.2"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T635" s="1"/>
    </row>
    <row r="636" spans="4:20" ht="14.25" customHeight="1" x14ac:dyDescent="0.2"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T636" s="1"/>
    </row>
    <row r="637" spans="4:20" ht="14.25" customHeight="1" x14ac:dyDescent="0.2"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T637" s="1"/>
    </row>
    <row r="638" spans="4:20" ht="14.25" customHeight="1" x14ac:dyDescent="0.2"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T638" s="1"/>
    </row>
    <row r="639" spans="4:20" ht="14.25" customHeight="1" x14ac:dyDescent="0.2"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T639" s="1"/>
    </row>
    <row r="640" spans="4:20" ht="14.25" customHeight="1" x14ac:dyDescent="0.2"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T640" s="1"/>
    </row>
    <row r="641" spans="4:20" ht="14.25" customHeight="1" x14ac:dyDescent="0.2"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T641" s="1"/>
    </row>
    <row r="642" spans="4:20" ht="14.25" customHeight="1" x14ac:dyDescent="0.2"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T642" s="1"/>
    </row>
    <row r="643" spans="4:20" ht="14.25" customHeight="1" x14ac:dyDescent="0.2"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T643" s="1"/>
    </row>
    <row r="644" spans="4:20" ht="14.25" customHeight="1" x14ac:dyDescent="0.2"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T644" s="1"/>
    </row>
    <row r="645" spans="4:20" ht="14.25" customHeight="1" x14ac:dyDescent="0.2"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T645" s="1"/>
    </row>
    <row r="646" spans="4:20" ht="14.25" customHeight="1" x14ac:dyDescent="0.2"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T646" s="1"/>
    </row>
    <row r="647" spans="4:20" ht="14.25" customHeight="1" x14ac:dyDescent="0.2"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T647" s="1"/>
    </row>
    <row r="648" spans="4:20" ht="14.25" customHeight="1" x14ac:dyDescent="0.2"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T648" s="1"/>
    </row>
    <row r="649" spans="4:20" ht="14.25" customHeight="1" x14ac:dyDescent="0.2"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T649" s="1"/>
    </row>
    <row r="650" spans="4:20" ht="14.25" customHeight="1" x14ac:dyDescent="0.2"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T650" s="1"/>
    </row>
    <row r="651" spans="4:20" ht="14.25" customHeight="1" x14ac:dyDescent="0.2"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T651" s="1"/>
    </row>
    <row r="652" spans="4:20" ht="14.25" customHeight="1" x14ac:dyDescent="0.2"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T652" s="1"/>
    </row>
    <row r="653" spans="4:20" ht="14.25" customHeight="1" x14ac:dyDescent="0.2"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T653" s="1"/>
    </row>
    <row r="654" spans="4:20" ht="14.25" customHeight="1" x14ac:dyDescent="0.2"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T654" s="1"/>
    </row>
    <row r="655" spans="4:20" ht="14.25" customHeight="1" x14ac:dyDescent="0.2"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T655" s="1"/>
    </row>
    <row r="656" spans="4:20" ht="14.25" customHeight="1" x14ac:dyDescent="0.2"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T656" s="1"/>
    </row>
    <row r="657" spans="4:20" ht="14.25" customHeight="1" x14ac:dyDescent="0.2"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T657" s="1"/>
    </row>
    <row r="658" spans="4:20" ht="14.25" customHeight="1" x14ac:dyDescent="0.2"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T658" s="1"/>
    </row>
    <row r="659" spans="4:20" ht="14.25" customHeight="1" x14ac:dyDescent="0.2"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T659" s="1"/>
    </row>
    <row r="660" spans="4:20" ht="14.25" customHeight="1" x14ac:dyDescent="0.2"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T660" s="1"/>
    </row>
    <row r="661" spans="4:20" ht="14.25" customHeight="1" x14ac:dyDescent="0.2"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T661" s="1"/>
    </row>
    <row r="662" spans="4:20" ht="14.25" customHeight="1" x14ac:dyDescent="0.2"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T662" s="1"/>
    </row>
    <row r="663" spans="4:20" ht="14.25" customHeight="1" x14ac:dyDescent="0.2"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T663" s="1"/>
    </row>
    <row r="664" spans="4:20" ht="14.25" customHeight="1" x14ac:dyDescent="0.2"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T664" s="1"/>
    </row>
    <row r="665" spans="4:20" ht="14.25" customHeight="1" x14ac:dyDescent="0.2"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T665" s="1"/>
    </row>
    <row r="666" spans="4:20" ht="14.25" customHeight="1" x14ac:dyDescent="0.2"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T666" s="1"/>
    </row>
    <row r="667" spans="4:20" ht="14.25" customHeight="1" x14ac:dyDescent="0.2"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T667" s="1"/>
    </row>
    <row r="668" spans="4:20" ht="14.25" customHeight="1" x14ac:dyDescent="0.2"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T668" s="1"/>
    </row>
    <row r="669" spans="4:20" ht="14.25" customHeight="1" x14ac:dyDescent="0.2"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T669" s="1"/>
    </row>
    <row r="670" spans="4:20" ht="14.25" customHeight="1" x14ac:dyDescent="0.2"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T670" s="1"/>
    </row>
    <row r="671" spans="4:20" ht="14.25" customHeight="1" x14ac:dyDescent="0.2"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T671" s="1"/>
    </row>
    <row r="672" spans="4:20" ht="14.25" customHeight="1" x14ac:dyDescent="0.2"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T672" s="1"/>
    </row>
    <row r="673" spans="4:20" ht="14.25" customHeight="1" x14ac:dyDescent="0.2"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T673" s="1"/>
    </row>
    <row r="674" spans="4:20" ht="14.25" customHeight="1" x14ac:dyDescent="0.2"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T674" s="1"/>
    </row>
    <row r="675" spans="4:20" ht="14.25" customHeight="1" x14ac:dyDescent="0.2"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T675" s="1"/>
    </row>
    <row r="676" spans="4:20" ht="14.25" customHeight="1" x14ac:dyDescent="0.2"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T676" s="1"/>
    </row>
    <row r="677" spans="4:20" ht="14.25" customHeight="1" x14ac:dyDescent="0.2"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T677" s="1"/>
    </row>
    <row r="678" spans="4:20" ht="14.25" customHeight="1" x14ac:dyDescent="0.2"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T678" s="1"/>
    </row>
    <row r="679" spans="4:20" ht="14.25" customHeight="1" x14ac:dyDescent="0.2"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T679" s="1"/>
    </row>
    <row r="680" spans="4:20" ht="14.25" customHeight="1" x14ac:dyDescent="0.2"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T680" s="1"/>
    </row>
    <row r="681" spans="4:20" ht="14.25" customHeight="1" x14ac:dyDescent="0.2"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T681" s="1"/>
    </row>
    <row r="682" spans="4:20" ht="14.25" customHeight="1" x14ac:dyDescent="0.2"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T682" s="1"/>
    </row>
    <row r="683" spans="4:20" ht="14.25" customHeight="1" x14ac:dyDescent="0.2"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T683" s="1"/>
    </row>
    <row r="684" spans="4:20" ht="14.25" customHeight="1" x14ac:dyDescent="0.2"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T684" s="1"/>
    </row>
    <row r="685" spans="4:20" ht="14.25" customHeight="1" x14ac:dyDescent="0.2"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T685" s="1"/>
    </row>
    <row r="686" spans="4:20" ht="14.25" customHeight="1" x14ac:dyDescent="0.2"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T686" s="1"/>
    </row>
    <row r="687" spans="4:20" ht="14.25" customHeight="1" x14ac:dyDescent="0.2"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T687" s="1"/>
    </row>
    <row r="688" spans="4:20" ht="14.25" customHeight="1" x14ac:dyDescent="0.2"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T688" s="1"/>
    </row>
    <row r="689" spans="4:20" ht="14.25" customHeight="1" x14ac:dyDescent="0.2"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T689" s="1"/>
    </row>
    <row r="690" spans="4:20" ht="14.25" customHeight="1" x14ac:dyDescent="0.2"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T690" s="1"/>
    </row>
    <row r="691" spans="4:20" ht="14.25" customHeight="1" x14ac:dyDescent="0.2"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T691" s="1"/>
    </row>
    <row r="692" spans="4:20" ht="14.25" customHeight="1" x14ac:dyDescent="0.2"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T692" s="1"/>
    </row>
    <row r="693" spans="4:20" ht="14.25" customHeight="1" x14ac:dyDescent="0.2"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T693" s="1"/>
    </row>
    <row r="694" spans="4:20" ht="14.25" customHeight="1" x14ac:dyDescent="0.2"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T694" s="1"/>
    </row>
    <row r="695" spans="4:20" ht="14.25" customHeight="1" x14ac:dyDescent="0.2"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T695" s="1"/>
    </row>
    <row r="696" spans="4:20" ht="14.25" customHeight="1" x14ac:dyDescent="0.2"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T696" s="1"/>
    </row>
    <row r="697" spans="4:20" ht="14.25" customHeight="1" x14ac:dyDescent="0.2"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T697" s="1"/>
    </row>
    <row r="698" spans="4:20" ht="14.25" customHeight="1" x14ac:dyDescent="0.2"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T698" s="1"/>
    </row>
    <row r="699" spans="4:20" ht="14.25" customHeight="1" x14ac:dyDescent="0.2"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T699" s="1"/>
    </row>
    <row r="700" spans="4:20" ht="14.25" customHeight="1" x14ac:dyDescent="0.2"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T700" s="1"/>
    </row>
    <row r="701" spans="4:20" ht="14.25" customHeight="1" x14ac:dyDescent="0.2"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T701" s="1"/>
    </row>
    <row r="702" spans="4:20" ht="14.25" customHeight="1" x14ac:dyDescent="0.2"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T702" s="1"/>
    </row>
    <row r="703" spans="4:20" ht="14.25" customHeight="1" x14ac:dyDescent="0.2"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T703" s="1"/>
    </row>
    <row r="704" spans="4:20" ht="14.25" customHeight="1" x14ac:dyDescent="0.2"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T704" s="1"/>
    </row>
    <row r="705" spans="4:20" ht="14.25" customHeight="1" x14ac:dyDescent="0.2"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T705" s="1"/>
    </row>
    <row r="706" spans="4:20" ht="14.25" customHeight="1" x14ac:dyDescent="0.2"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T706" s="1"/>
    </row>
    <row r="707" spans="4:20" ht="14.25" customHeight="1" x14ac:dyDescent="0.2"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T707" s="1"/>
    </row>
    <row r="708" spans="4:20" ht="14.25" customHeight="1" x14ac:dyDescent="0.2"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T708" s="1"/>
    </row>
    <row r="709" spans="4:20" ht="14.25" customHeight="1" x14ac:dyDescent="0.2"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T709" s="1"/>
    </row>
    <row r="710" spans="4:20" ht="14.25" customHeight="1" x14ac:dyDescent="0.2"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T710" s="1"/>
    </row>
    <row r="711" spans="4:20" ht="14.25" customHeight="1" x14ac:dyDescent="0.2"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T711" s="1"/>
    </row>
    <row r="712" spans="4:20" ht="14.25" customHeight="1" x14ac:dyDescent="0.2"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T712" s="1"/>
    </row>
    <row r="713" spans="4:20" ht="14.25" customHeight="1" x14ac:dyDescent="0.2"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T713" s="1"/>
    </row>
    <row r="714" spans="4:20" ht="14.25" customHeight="1" x14ac:dyDescent="0.2"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T714" s="1"/>
    </row>
    <row r="715" spans="4:20" ht="14.25" customHeight="1" x14ac:dyDescent="0.2"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T715" s="1"/>
    </row>
    <row r="716" spans="4:20" ht="14.25" customHeight="1" x14ac:dyDescent="0.2"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T716" s="1"/>
    </row>
    <row r="717" spans="4:20" ht="14.25" customHeight="1" x14ac:dyDescent="0.2"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T717" s="1"/>
    </row>
    <row r="718" spans="4:20" ht="14.25" customHeight="1" x14ac:dyDescent="0.2"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T718" s="1"/>
    </row>
    <row r="719" spans="4:20" ht="14.25" customHeight="1" x14ac:dyDescent="0.2"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T719" s="1"/>
    </row>
    <row r="720" spans="4:20" ht="14.25" customHeight="1" x14ac:dyDescent="0.2"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T720" s="1"/>
    </row>
    <row r="721" spans="4:20" ht="14.25" customHeight="1" x14ac:dyDescent="0.2"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T721" s="1"/>
    </row>
    <row r="722" spans="4:20" ht="14.25" customHeight="1" x14ac:dyDescent="0.2"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T722" s="1"/>
    </row>
    <row r="723" spans="4:20" ht="14.25" customHeight="1" x14ac:dyDescent="0.2"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T723" s="1"/>
    </row>
    <row r="724" spans="4:20" ht="14.25" customHeight="1" x14ac:dyDescent="0.2"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T724" s="1"/>
    </row>
    <row r="725" spans="4:20" ht="14.25" customHeight="1" x14ac:dyDescent="0.2"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T725" s="1"/>
    </row>
    <row r="726" spans="4:20" ht="14.25" customHeight="1" x14ac:dyDescent="0.2"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T726" s="1"/>
    </row>
    <row r="727" spans="4:20" ht="14.25" customHeight="1" x14ac:dyDescent="0.2"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T727" s="1"/>
    </row>
    <row r="728" spans="4:20" ht="14.25" customHeight="1" x14ac:dyDescent="0.2"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T728" s="1"/>
    </row>
    <row r="729" spans="4:20" ht="14.25" customHeight="1" x14ac:dyDescent="0.2"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T729" s="1"/>
    </row>
    <row r="730" spans="4:20" ht="14.25" customHeight="1" x14ac:dyDescent="0.2"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T730" s="1"/>
    </row>
    <row r="731" spans="4:20" ht="14.25" customHeight="1" x14ac:dyDescent="0.2"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T731" s="1"/>
    </row>
    <row r="732" spans="4:20" ht="14.25" customHeight="1" x14ac:dyDescent="0.2"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T732" s="1"/>
    </row>
    <row r="733" spans="4:20" ht="14.25" customHeight="1" x14ac:dyDescent="0.2"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T733" s="1"/>
    </row>
    <row r="734" spans="4:20" ht="14.25" customHeight="1" x14ac:dyDescent="0.2"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T734" s="1"/>
    </row>
    <row r="735" spans="4:20" ht="14.25" customHeight="1" x14ac:dyDescent="0.2"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T735" s="1"/>
    </row>
    <row r="736" spans="4:20" ht="14.25" customHeight="1" x14ac:dyDescent="0.2"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T736" s="1"/>
    </row>
    <row r="737" spans="4:20" ht="14.25" customHeight="1" x14ac:dyDescent="0.2"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T737" s="1"/>
    </row>
    <row r="738" spans="4:20" ht="14.25" customHeight="1" x14ac:dyDescent="0.2"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T738" s="1"/>
    </row>
    <row r="739" spans="4:20" ht="14.25" customHeight="1" x14ac:dyDescent="0.2"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T739" s="1"/>
    </row>
    <row r="740" spans="4:20" ht="14.25" customHeight="1" x14ac:dyDescent="0.2"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T740" s="1"/>
    </row>
    <row r="741" spans="4:20" ht="14.25" customHeight="1" x14ac:dyDescent="0.2"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T741" s="1"/>
    </row>
    <row r="742" spans="4:20" ht="14.25" customHeight="1" x14ac:dyDescent="0.2"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T742" s="1"/>
    </row>
    <row r="743" spans="4:20" ht="14.25" customHeight="1" x14ac:dyDescent="0.2"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T743" s="1"/>
    </row>
    <row r="744" spans="4:20" ht="14.25" customHeight="1" x14ac:dyDescent="0.2"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T744" s="1"/>
    </row>
    <row r="745" spans="4:20" ht="14.25" customHeight="1" x14ac:dyDescent="0.2"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T745" s="1"/>
    </row>
    <row r="746" spans="4:20" ht="14.25" customHeight="1" x14ac:dyDescent="0.2"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T746" s="1"/>
    </row>
    <row r="747" spans="4:20" ht="14.25" customHeight="1" x14ac:dyDescent="0.2"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T747" s="1"/>
    </row>
    <row r="748" spans="4:20" ht="14.25" customHeight="1" x14ac:dyDescent="0.2"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T748" s="1"/>
    </row>
    <row r="749" spans="4:20" ht="14.25" customHeight="1" x14ac:dyDescent="0.2"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T749" s="1"/>
    </row>
    <row r="750" spans="4:20" ht="14.25" customHeight="1" x14ac:dyDescent="0.2"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T750" s="1"/>
    </row>
    <row r="751" spans="4:20" ht="14.25" customHeight="1" x14ac:dyDescent="0.2"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T751" s="1"/>
    </row>
    <row r="752" spans="4:20" ht="14.25" customHeight="1" x14ac:dyDescent="0.2"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T752" s="1"/>
    </row>
    <row r="753" spans="4:20" ht="14.25" customHeight="1" x14ac:dyDescent="0.2"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T753" s="1"/>
    </row>
    <row r="754" spans="4:20" ht="14.25" customHeight="1" x14ac:dyDescent="0.2"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T754" s="1"/>
    </row>
    <row r="755" spans="4:20" ht="14.25" customHeight="1" x14ac:dyDescent="0.2"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T755" s="1"/>
    </row>
    <row r="756" spans="4:20" ht="14.25" customHeight="1" x14ac:dyDescent="0.2"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T756" s="1"/>
    </row>
    <row r="757" spans="4:20" ht="14.25" customHeight="1" x14ac:dyDescent="0.2"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T757" s="1"/>
    </row>
    <row r="758" spans="4:20" ht="14.25" customHeight="1" x14ac:dyDescent="0.2"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T758" s="1"/>
    </row>
    <row r="759" spans="4:20" ht="14.25" customHeight="1" x14ac:dyDescent="0.2"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T759" s="1"/>
    </row>
    <row r="760" spans="4:20" ht="14.25" customHeight="1" x14ac:dyDescent="0.2"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T760" s="1"/>
    </row>
    <row r="761" spans="4:20" ht="14.25" customHeight="1" x14ac:dyDescent="0.2"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T761" s="1"/>
    </row>
    <row r="762" spans="4:20" ht="14.25" customHeight="1" x14ac:dyDescent="0.2"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T762" s="1"/>
    </row>
    <row r="763" spans="4:20" ht="14.25" customHeight="1" x14ac:dyDescent="0.2"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T763" s="1"/>
    </row>
    <row r="764" spans="4:20" ht="14.25" customHeight="1" x14ac:dyDescent="0.2"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T764" s="1"/>
    </row>
    <row r="765" spans="4:20" ht="14.25" customHeight="1" x14ac:dyDescent="0.2"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T765" s="1"/>
    </row>
    <row r="766" spans="4:20" ht="14.25" customHeight="1" x14ac:dyDescent="0.2"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T766" s="1"/>
    </row>
    <row r="767" spans="4:20" ht="14.25" customHeight="1" x14ac:dyDescent="0.2"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T767" s="1"/>
    </row>
    <row r="768" spans="4:20" ht="14.25" customHeight="1" x14ac:dyDescent="0.2"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T768" s="1"/>
    </row>
    <row r="769" spans="4:20" ht="14.25" customHeight="1" x14ac:dyDescent="0.2"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T769" s="1"/>
    </row>
    <row r="770" spans="4:20" ht="14.25" customHeight="1" x14ac:dyDescent="0.2"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T770" s="1"/>
    </row>
    <row r="771" spans="4:20" ht="14.25" customHeight="1" x14ac:dyDescent="0.2"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T771" s="1"/>
    </row>
    <row r="772" spans="4:20" ht="14.25" customHeight="1" x14ac:dyDescent="0.2"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T772" s="1"/>
    </row>
    <row r="773" spans="4:20" ht="14.25" customHeight="1" x14ac:dyDescent="0.2"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T773" s="1"/>
    </row>
    <row r="774" spans="4:20" ht="14.25" customHeight="1" x14ac:dyDescent="0.2"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T774" s="1"/>
    </row>
    <row r="775" spans="4:20" ht="14.25" customHeight="1" x14ac:dyDescent="0.2"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T775" s="1"/>
    </row>
    <row r="776" spans="4:20" ht="14.25" customHeight="1" x14ac:dyDescent="0.2"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T776" s="1"/>
    </row>
    <row r="777" spans="4:20" ht="14.25" customHeight="1" x14ac:dyDescent="0.2"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T777" s="1"/>
    </row>
    <row r="778" spans="4:20" ht="14.25" customHeight="1" x14ac:dyDescent="0.2"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T778" s="1"/>
    </row>
    <row r="779" spans="4:20" ht="14.25" customHeight="1" x14ac:dyDescent="0.2"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T779" s="1"/>
    </row>
    <row r="780" spans="4:20" ht="14.25" customHeight="1" x14ac:dyDescent="0.2"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T780" s="1"/>
    </row>
    <row r="781" spans="4:20" ht="14.25" customHeight="1" x14ac:dyDescent="0.2"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T781" s="1"/>
    </row>
    <row r="782" spans="4:20" ht="14.25" customHeight="1" x14ac:dyDescent="0.2"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T782" s="1"/>
    </row>
    <row r="783" spans="4:20" ht="14.25" customHeight="1" x14ac:dyDescent="0.2"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T783" s="1"/>
    </row>
    <row r="784" spans="4:20" ht="14.25" customHeight="1" x14ac:dyDescent="0.2"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T784" s="1"/>
    </row>
    <row r="785" spans="4:20" ht="14.25" customHeight="1" x14ac:dyDescent="0.2"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T785" s="1"/>
    </row>
    <row r="786" spans="4:20" ht="14.25" customHeight="1" x14ac:dyDescent="0.2"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T786" s="1"/>
    </row>
    <row r="787" spans="4:20" ht="14.25" customHeight="1" x14ac:dyDescent="0.2"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T787" s="1"/>
    </row>
    <row r="788" spans="4:20" ht="14.25" customHeight="1" x14ac:dyDescent="0.2"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T788" s="1"/>
    </row>
    <row r="789" spans="4:20" ht="14.25" customHeight="1" x14ac:dyDescent="0.2"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T789" s="1"/>
    </row>
    <row r="790" spans="4:20" ht="14.25" customHeight="1" x14ac:dyDescent="0.2"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T790" s="1"/>
    </row>
    <row r="791" spans="4:20" ht="14.25" customHeight="1" x14ac:dyDescent="0.2"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T791" s="1"/>
    </row>
    <row r="792" spans="4:20" ht="14.25" customHeight="1" x14ac:dyDescent="0.2"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T792" s="1"/>
    </row>
    <row r="793" spans="4:20" ht="14.25" customHeight="1" x14ac:dyDescent="0.2"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T793" s="1"/>
    </row>
    <row r="794" spans="4:20" ht="14.25" customHeight="1" x14ac:dyDescent="0.2"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T794" s="1"/>
    </row>
    <row r="795" spans="4:20" ht="14.25" customHeight="1" x14ac:dyDescent="0.2"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T795" s="1"/>
    </row>
    <row r="796" spans="4:20" ht="14.25" customHeight="1" x14ac:dyDescent="0.2"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T796" s="1"/>
    </row>
    <row r="797" spans="4:20" ht="14.25" customHeight="1" x14ac:dyDescent="0.2"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T797" s="1"/>
    </row>
    <row r="798" spans="4:20" ht="14.25" customHeight="1" x14ac:dyDescent="0.2"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T798" s="1"/>
    </row>
    <row r="799" spans="4:20" ht="14.25" customHeight="1" x14ac:dyDescent="0.2"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T799" s="1"/>
    </row>
    <row r="800" spans="4:20" ht="14.25" customHeight="1" x14ac:dyDescent="0.2"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T800" s="1"/>
    </row>
    <row r="801" spans="4:20" ht="14.25" customHeight="1" x14ac:dyDescent="0.2"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T801" s="1"/>
    </row>
    <row r="802" spans="4:20" ht="14.25" customHeight="1" x14ac:dyDescent="0.2"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T802" s="1"/>
    </row>
    <row r="803" spans="4:20" ht="14.25" customHeight="1" x14ac:dyDescent="0.2"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T803" s="1"/>
    </row>
    <row r="804" spans="4:20" ht="14.25" customHeight="1" x14ac:dyDescent="0.2"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T804" s="1"/>
    </row>
    <row r="805" spans="4:20" ht="14.25" customHeight="1" x14ac:dyDescent="0.2"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T805" s="1"/>
    </row>
    <row r="806" spans="4:20" ht="14.25" customHeight="1" x14ac:dyDescent="0.2"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T806" s="1"/>
    </row>
    <row r="807" spans="4:20" ht="14.25" customHeight="1" x14ac:dyDescent="0.2"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T807" s="1"/>
    </row>
    <row r="808" spans="4:20" ht="14.25" customHeight="1" x14ac:dyDescent="0.2"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T808" s="1"/>
    </row>
    <row r="809" spans="4:20" ht="14.25" customHeight="1" x14ac:dyDescent="0.2"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T809" s="1"/>
    </row>
    <row r="810" spans="4:20" ht="14.25" customHeight="1" x14ac:dyDescent="0.2"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T810" s="1"/>
    </row>
    <row r="811" spans="4:20" ht="14.25" customHeight="1" x14ac:dyDescent="0.2"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T811" s="1"/>
    </row>
    <row r="812" spans="4:20" ht="14.25" customHeight="1" x14ac:dyDescent="0.2"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T812" s="1"/>
    </row>
    <row r="813" spans="4:20" ht="14.25" customHeight="1" x14ac:dyDescent="0.2"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T813" s="1"/>
    </row>
    <row r="814" spans="4:20" ht="14.25" customHeight="1" x14ac:dyDescent="0.2"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T814" s="1"/>
    </row>
    <row r="815" spans="4:20" ht="14.25" customHeight="1" x14ac:dyDescent="0.2"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T815" s="1"/>
    </row>
    <row r="816" spans="4:20" ht="14.25" customHeight="1" x14ac:dyDescent="0.2"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T816" s="1"/>
    </row>
    <row r="817" spans="4:20" ht="14.25" customHeight="1" x14ac:dyDescent="0.2"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T817" s="1"/>
    </row>
    <row r="818" spans="4:20" ht="14.25" customHeight="1" x14ac:dyDescent="0.2"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T818" s="1"/>
    </row>
    <row r="819" spans="4:20" ht="14.25" customHeight="1" x14ac:dyDescent="0.2"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T819" s="1"/>
    </row>
    <row r="820" spans="4:20" ht="14.25" customHeight="1" x14ac:dyDescent="0.2"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T820" s="1"/>
    </row>
    <row r="821" spans="4:20" ht="14.25" customHeight="1" x14ac:dyDescent="0.2"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T821" s="1"/>
    </row>
    <row r="822" spans="4:20" ht="14.25" customHeight="1" x14ac:dyDescent="0.2"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T822" s="1"/>
    </row>
    <row r="823" spans="4:20" ht="14.25" customHeight="1" x14ac:dyDescent="0.2"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T823" s="1"/>
    </row>
    <row r="824" spans="4:20" ht="14.25" customHeight="1" x14ac:dyDescent="0.2"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T824" s="1"/>
    </row>
    <row r="825" spans="4:20" ht="14.25" customHeight="1" x14ac:dyDescent="0.2"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T825" s="1"/>
    </row>
    <row r="826" spans="4:20" ht="14.25" customHeight="1" x14ac:dyDescent="0.2"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T826" s="1"/>
    </row>
    <row r="827" spans="4:20" ht="14.25" customHeight="1" x14ac:dyDescent="0.2"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T827" s="1"/>
    </row>
    <row r="828" spans="4:20" ht="14.25" customHeight="1" x14ac:dyDescent="0.2"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T828" s="1"/>
    </row>
    <row r="829" spans="4:20" ht="14.25" customHeight="1" x14ac:dyDescent="0.2"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T829" s="1"/>
    </row>
    <row r="830" spans="4:20" ht="14.25" customHeight="1" x14ac:dyDescent="0.2"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T830" s="1"/>
    </row>
    <row r="831" spans="4:20" ht="14.25" customHeight="1" x14ac:dyDescent="0.2"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T831" s="1"/>
    </row>
    <row r="832" spans="4:20" ht="14.25" customHeight="1" x14ac:dyDescent="0.2"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T832" s="1"/>
    </row>
    <row r="833" spans="4:20" ht="14.25" customHeight="1" x14ac:dyDescent="0.2"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T833" s="1"/>
    </row>
    <row r="834" spans="4:20" ht="14.25" customHeight="1" x14ac:dyDescent="0.2"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T834" s="1"/>
    </row>
    <row r="835" spans="4:20" ht="14.25" customHeight="1" x14ac:dyDescent="0.2"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T835" s="1"/>
    </row>
    <row r="836" spans="4:20" ht="14.25" customHeight="1" x14ac:dyDescent="0.2"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T836" s="1"/>
    </row>
    <row r="837" spans="4:20" ht="14.25" customHeight="1" x14ac:dyDescent="0.2"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T837" s="1"/>
    </row>
    <row r="838" spans="4:20" ht="14.25" customHeight="1" x14ac:dyDescent="0.2"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T838" s="1"/>
    </row>
    <row r="839" spans="4:20" ht="14.25" customHeight="1" x14ac:dyDescent="0.2"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T839" s="1"/>
    </row>
    <row r="840" spans="4:20" ht="14.25" customHeight="1" x14ac:dyDescent="0.2"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T840" s="1"/>
    </row>
    <row r="841" spans="4:20" ht="14.25" customHeight="1" x14ac:dyDescent="0.2"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T841" s="1"/>
    </row>
    <row r="842" spans="4:20" ht="14.25" customHeight="1" x14ac:dyDescent="0.2"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T842" s="1"/>
    </row>
    <row r="843" spans="4:20" ht="14.25" customHeight="1" x14ac:dyDescent="0.2"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T843" s="1"/>
    </row>
    <row r="844" spans="4:20" ht="14.25" customHeight="1" x14ac:dyDescent="0.2"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T844" s="1"/>
    </row>
    <row r="845" spans="4:20" ht="14.25" customHeight="1" x14ac:dyDescent="0.2"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T845" s="1"/>
    </row>
    <row r="846" spans="4:20" ht="14.25" customHeight="1" x14ac:dyDescent="0.2"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T846" s="1"/>
    </row>
    <row r="847" spans="4:20" ht="14.25" customHeight="1" x14ac:dyDescent="0.2"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T847" s="1"/>
    </row>
    <row r="848" spans="4:20" ht="14.25" customHeight="1" x14ac:dyDescent="0.2"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T848" s="1"/>
    </row>
    <row r="849" spans="4:20" ht="14.25" customHeight="1" x14ac:dyDescent="0.2"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T849" s="1"/>
    </row>
    <row r="850" spans="4:20" ht="14.25" customHeight="1" x14ac:dyDescent="0.2"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T850" s="1"/>
    </row>
    <row r="851" spans="4:20" ht="14.25" customHeight="1" x14ac:dyDescent="0.2"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T851" s="1"/>
    </row>
    <row r="852" spans="4:20" ht="14.25" customHeight="1" x14ac:dyDescent="0.2"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T852" s="1"/>
    </row>
    <row r="853" spans="4:20" ht="14.25" customHeight="1" x14ac:dyDescent="0.2"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T853" s="1"/>
    </row>
    <row r="854" spans="4:20" ht="14.25" customHeight="1" x14ac:dyDescent="0.2"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T854" s="1"/>
    </row>
    <row r="855" spans="4:20" ht="14.25" customHeight="1" x14ac:dyDescent="0.2"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T855" s="1"/>
    </row>
    <row r="856" spans="4:20" ht="14.25" customHeight="1" x14ac:dyDescent="0.2"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T856" s="1"/>
    </row>
    <row r="857" spans="4:20" ht="14.25" customHeight="1" x14ac:dyDescent="0.2"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T857" s="1"/>
    </row>
    <row r="858" spans="4:20" ht="14.25" customHeight="1" x14ac:dyDescent="0.2"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T858" s="1"/>
    </row>
    <row r="859" spans="4:20" ht="14.25" customHeight="1" x14ac:dyDescent="0.2"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T859" s="1"/>
    </row>
    <row r="860" spans="4:20" ht="14.25" customHeight="1" x14ac:dyDescent="0.2"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T860" s="1"/>
    </row>
    <row r="861" spans="4:20" ht="14.25" customHeight="1" x14ac:dyDescent="0.2"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T861" s="1"/>
    </row>
    <row r="862" spans="4:20" ht="14.25" customHeight="1" x14ac:dyDescent="0.2"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T862" s="1"/>
    </row>
    <row r="863" spans="4:20" ht="14.25" customHeight="1" x14ac:dyDescent="0.2"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T863" s="1"/>
    </row>
    <row r="864" spans="4:20" ht="14.25" customHeight="1" x14ac:dyDescent="0.2"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T864" s="1"/>
    </row>
    <row r="865" spans="4:20" ht="14.25" customHeight="1" x14ac:dyDescent="0.2"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T865" s="1"/>
    </row>
    <row r="866" spans="4:20" ht="14.25" customHeight="1" x14ac:dyDescent="0.2"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T866" s="1"/>
    </row>
    <row r="867" spans="4:20" ht="14.25" customHeight="1" x14ac:dyDescent="0.2"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T867" s="1"/>
    </row>
    <row r="868" spans="4:20" ht="14.25" customHeight="1" x14ac:dyDescent="0.2"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T868" s="1"/>
    </row>
    <row r="869" spans="4:20" ht="14.25" customHeight="1" x14ac:dyDescent="0.2"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T869" s="1"/>
    </row>
    <row r="870" spans="4:20" ht="14.25" customHeight="1" x14ac:dyDescent="0.2"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T870" s="1"/>
    </row>
    <row r="871" spans="4:20" ht="14.25" customHeight="1" x14ac:dyDescent="0.2"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T871" s="1"/>
    </row>
    <row r="872" spans="4:20" ht="14.25" customHeight="1" x14ac:dyDescent="0.2"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T872" s="1"/>
    </row>
    <row r="873" spans="4:20" ht="14.25" customHeight="1" x14ac:dyDescent="0.2"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T873" s="1"/>
    </row>
    <row r="874" spans="4:20" ht="14.25" customHeight="1" x14ac:dyDescent="0.2"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T874" s="1"/>
    </row>
    <row r="875" spans="4:20" ht="14.25" customHeight="1" x14ac:dyDescent="0.2"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T875" s="1"/>
    </row>
    <row r="876" spans="4:20" ht="14.25" customHeight="1" x14ac:dyDescent="0.2"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T876" s="1"/>
    </row>
    <row r="877" spans="4:20" ht="14.25" customHeight="1" x14ac:dyDescent="0.2"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T877" s="1"/>
    </row>
    <row r="878" spans="4:20" ht="14.25" customHeight="1" x14ac:dyDescent="0.2"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T878" s="1"/>
    </row>
    <row r="879" spans="4:20" ht="14.25" customHeight="1" x14ac:dyDescent="0.2"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T879" s="1"/>
    </row>
    <row r="880" spans="4:20" ht="14.25" customHeight="1" x14ac:dyDescent="0.2"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T880" s="1"/>
    </row>
    <row r="881" spans="4:20" ht="14.25" customHeight="1" x14ac:dyDescent="0.2"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T881" s="1"/>
    </row>
    <row r="882" spans="4:20" ht="14.25" customHeight="1" x14ac:dyDescent="0.2"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T882" s="1"/>
    </row>
    <row r="883" spans="4:20" ht="14.25" customHeight="1" x14ac:dyDescent="0.2"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T883" s="1"/>
    </row>
    <row r="884" spans="4:20" ht="14.25" customHeight="1" x14ac:dyDescent="0.2"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T884" s="1"/>
    </row>
    <row r="885" spans="4:20" ht="14.25" customHeight="1" x14ac:dyDescent="0.2"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T885" s="1"/>
    </row>
    <row r="886" spans="4:20" ht="14.25" customHeight="1" x14ac:dyDescent="0.2"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T886" s="1"/>
    </row>
    <row r="887" spans="4:20" ht="14.25" customHeight="1" x14ac:dyDescent="0.2"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T887" s="1"/>
    </row>
    <row r="888" spans="4:20" ht="14.25" customHeight="1" x14ac:dyDescent="0.2"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T888" s="1"/>
    </row>
    <row r="889" spans="4:20" ht="14.25" customHeight="1" x14ac:dyDescent="0.2"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T889" s="1"/>
    </row>
    <row r="890" spans="4:20" ht="14.25" customHeight="1" x14ac:dyDescent="0.2"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T890" s="1"/>
    </row>
    <row r="891" spans="4:20" ht="14.25" customHeight="1" x14ac:dyDescent="0.2"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T891" s="1"/>
    </row>
    <row r="892" spans="4:20" ht="14.25" customHeight="1" x14ac:dyDescent="0.2"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T892" s="1"/>
    </row>
    <row r="893" spans="4:20" ht="14.25" customHeight="1" x14ac:dyDescent="0.2"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T893" s="1"/>
    </row>
    <row r="894" spans="4:20" ht="14.25" customHeight="1" x14ac:dyDescent="0.2"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T894" s="1"/>
    </row>
    <row r="895" spans="4:20" ht="14.25" customHeight="1" x14ac:dyDescent="0.2"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T895" s="1"/>
    </row>
    <row r="896" spans="4:20" ht="14.25" customHeight="1" x14ac:dyDescent="0.2"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T896" s="1"/>
    </row>
    <row r="897" spans="4:20" ht="14.25" customHeight="1" x14ac:dyDescent="0.2"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T897" s="1"/>
    </row>
    <row r="898" spans="4:20" ht="14.25" customHeight="1" x14ac:dyDescent="0.2"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T898" s="1"/>
    </row>
    <row r="899" spans="4:20" ht="14.25" customHeight="1" x14ac:dyDescent="0.2"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T899" s="1"/>
    </row>
    <row r="900" spans="4:20" ht="14.25" customHeight="1" x14ac:dyDescent="0.2"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T900" s="1"/>
    </row>
    <row r="901" spans="4:20" ht="14.25" customHeight="1" x14ac:dyDescent="0.2"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T901" s="1"/>
    </row>
    <row r="902" spans="4:20" ht="14.25" customHeight="1" x14ac:dyDescent="0.2"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T902" s="1"/>
    </row>
    <row r="903" spans="4:20" ht="14.25" customHeight="1" x14ac:dyDescent="0.2"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T903" s="1"/>
    </row>
    <row r="904" spans="4:20" ht="14.25" customHeight="1" x14ac:dyDescent="0.2"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T904" s="1"/>
    </row>
    <row r="905" spans="4:20" ht="14.25" customHeight="1" x14ac:dyDescent="0.2"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T905" s="1"/>
    </row>
    <row r="906" spans="4:20" ht="14.25" customHeight="1" x14ac:dyDescent="0.2"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T906" s="1"/>
    </row>
    <row r="907" spans="4:20" ht="14.25" customHeight="1" x14ac:dyDescent="0.2"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T907" s="1"/>
    </row>
    <row r="908" spans="4:20" ht="14.25" customHeight="1" x14ac:dyDescent="0.2"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T908" s="1"/>
    </row>
    <row r="909" spans="4:20" ht="14.25" customHeight="1" x14ac:dyDescent="0.2"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T909" s="1"/>
    </row>
    <row r="910" spans="4:20" ht="14.25" customHeight="1" x14ac:dyDescent="0.2"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T910" s="1"/>
    </row>
    <row r="911" spans="4:20" ht="14.25" customHeight="1" x14ac:dyDescent="0.2"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T911" s="1"/>
    </row>
    <row r="912" spans="4:20" ht="14.25" customHeight="1" x14ac:dyDescent="0.2"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T912" s="1"/>
    </row>
    <row r="913" spans="4:20" ht="14.25" customHeight="1" x14ac:dyDescent="0.2"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T913" s="1"/>
    </row>
    <row r="914" spans="4:20" ht="14.25" customHeight="1" x14ac:dyDescent="0.2"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T914" s="1"/>
    </row>
    <row r="915" spans="4:20" ht="14.25" customHeight="1" x14ac:dyDescent="0.2"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T915" s="1"/>
    </row>
    <row r="916" spans="4:20" ht="14.25" customHeight="1" x14ac:dyDescent="0.2"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T916" s="1"/>
    </row>
    <row r="917" spans="4:20" ht="14.25" customHeight="1" x14ac:dyDescent="0.2"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T917" s="1"/>
    </row>
    <row r="918" spans="4:20" ht="14.25" customHeight="1" x14ac:dyDescent="0.2"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T918" s="1"/>
    </row>
    <row r="919" spans="4:20" ht="14.25" customHeight="1" x14ac:dyDescent="0.2"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T919" s="1"/>
    </row>
    <row r="920" spans="4:20" ht="14.25" customHeight="1" x14ac:dyDescent="0.2"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T920" s="1"/>
    </row>
    <row r="921" spans="4:20" ht="14.25" customHeight="1" x14ac:dyDescent="0.2"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T921" s="1"/>
    </row>
    <row r="922" spans="4:20" ht="14.25" customHeight="1" x14ac:dyDescent="0.2"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T922" s="1"/>
    </row>
    <row r="923" spans="4:20" ht="14.25" customHeight="1" x14ac:dyDescent="0.2"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T923" s="1"/>
    </row>
    <row r="924" spans="4:20" ht="14.25" customHeight="1" x14ac:dyDescent="0.2"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T924" s="1"/>
    </row>
    <row r="925" spans="4:20" ht="14.25" customHeight="1" x14ac:dyDescent="0.2"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T925" s="1"/>
    </row>
    <row r="926" spans="4:20" ht="14.25" customHeight="1" x14ac:dyDescent="0.2"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T926" s="1"/>
    </row>
    <row r="927" spans="4:20" ht="14.25" customHeight="1" x14ac:dyDescent="0.2"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T927" s="1"/>
    </row>
    <row r="928" spans="4:20" ht="14.25" customHeight="1" x14ac:dyDescent="0.2"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T928" s="1"/>
    </row>
    <row r="929" spans="4:20" ht="14.25" customHeight="1" x14ac:dyDescent="0.2"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T929" s="1"/>
    </row>
    <row r="930" spans="4:20" ht="14.25" customHeight="1" x14ac:dyDescent="0.2"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T930" s="1"/>
    </row>
    <row r="931" spans="4:20" ht="14.25" customHeight="1" x14ac:dyDescent="0.2"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T931" s="1"/>
    </row>
    <row r="932" spans="4:20" ht="14.25" customHeight="1" x14ac:dyDescent="0.2"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T932" s="1"/>
    </row>
    <row r="933" spans="4:20" ht="14.25" customHeight="1" x14ac:dyDescent="0.2"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T933" s="1"/>
    </row>
    <row r="934" spans="4:20" ht="14.25" customHeight="1" x14ac:dyDescent="0.2"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T934" s="1"/>
    </row>
    <row r="935" spans="4:20" ht="14.25" customHeight="1" x14ac:dyDescent="0.2"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T935" s="1"/>
    </row>
    <row r="936" spans="4:20" ht="14.25" customHeight="1" x14ac:dyDescent="0.2"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T936" s="1"/>
    </row>
    <row r="937" spans="4:20" ht="14.25" customHeight="1" x14ac:dyDescent="0.2"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T937" s="1"/>
    </row>
    <row r="938" spans="4:20" ht="14.25" customHeight="1" x14ac:dyDescent="0.2"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T938" s="1"/>
    </row>
    <row r="939" spans="4:20" ht="14.25" customHeight="1" x14ac:dyDescent="0.2"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T939" s="1"/>
    </row>
    <row r="940" spans="4:20" ht="14.25" customHeight="1" x14ac:dyDescent="0.2"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T940" s="1"/>
    </row>
    <row r="941" spans="4:20" ht="14.25" customHeight="1" x14ac:dyDescent="0.2"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T941" s="1"/>
    </row>
    <row r="942" spans="4:20" ht="14.25" customHeight="1" x14ac:dyDescent="0.2"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T942" s="1"/>
    </row>
    <row r="943" spans="4:20" ht="14.25" customHeight="1" x14ac:dyDescent="0.2"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T943" s="1"/>
    </row>
    <row r="944" spans="4:20" ht="14.25" customHeight="1" x14ac:dyDescent="0.2"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T944" s="1"/>
    </row>
    <row r="945" spans="4:20" ht="14.25" customHeight="1" x14ac:dyDescent="0.2"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T945" s="1"/>
    </row>
    <row r="946" spans="4:20" ht="14.25" customHeight="1" x14ac:dyDescent="0.2"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T946" s="1"/>
    </row>
    <row r="947" spans="4:20" ht="14.25" customHeight="1" x14ac:dyDescent="0.2"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T947" s="1"/>
    </row>
    <row r="948" spans="4:20" ht="14.25" customHeight="1" x14ac:dyDescent="0.2"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T948" s="1"/>
    </row>
    <row r="949" spans="4:20" ht="14.25" customHeight="1" x14ac:dyDescent="0.2"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T949" s="1"/>
    </row>
    <row r="950" spans="4:20" ht="14.25" customHeight="1" x14ac:dyDescent="0.2"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T950" s="1"/>
    </row>
    <row r="951" spans="4:20" ht="14.25" customHeight="1" x14ac:dyDescent="0.2"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T951" s="1"/>
    </row>
    <row r="952" spans="4:20" ht="14.25" customHeight="1" x14ac:dyDescent="0.2"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T952" s="1"/>
    </row>
    <row r="953" spans="4:20" ht="14.25" customHeight="1" x14ac:dyDescent="0.2"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T953" s="1"/>
    </row>
    <row r="954" spans="4:20" ht="14.25" customHeight="1" x14ac:dyDescent="0.2"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T954" s="1"/>
    </row>
    <row r="955" spans="4:20" ht="14.25" customHeight="1" x14ac:dyDescent="0.2"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T955" s="1"/>
    </row>
    <row r="956" spans="4:20" ht="14.25" customHeight="1" x14ac:dyDescent="0.2"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T956" s="1"/>
    </row>
    <row r="957" spans="4:20" ht="14.25" customHeight="1" x14ac:dyDescent="0.2"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T957" s="1"/>
    </row>
    <row r="958" spans="4:20" ht="14.25" customHeight="1" x14ac:dyDescent="0.2"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T958" s="1"/>
    </row>
    <row r="959" spans="4:20" ht="14.25" customHeight="1" x14ac:dyDescent="0.2"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T959" s="1"/>
    </row>
    <row r="960" spans="4:20" ht="14.25" customHeight="1" x14ac:dyDescent="0.2"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T960" s="1"/>
    </row>
    <row r="961" spans="4:20" ht="14.25" customHeight="1" x14ac:dyDescent="0.2"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T961" s="1"/>
    </row>
    <row r="962" spans="4:20" ht="14.25" customHeight="1" x14ac:dyDescent="0.2"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T962" s="1"/>
    </row>
    <row r="963" spans="4:20" ht="14.25" customHeight="1" x14ac:dyDescent="0.2"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T963" s="1"/>
    </row>
    <row r="964" spans="4:20" ht="14.25" customHeight="1" x14ac:dyDescent="0.2"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T964" s="1"/>
    </row>
    <row r="965" spans="4:20" ht="14.25" customHeight="1" x14ac:dyDescent="0.2"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T965" s="1"/>
    </row>
    <row r="966" spans="4:20" ht="14.25" customHeight="1" x14ac:dyDescent="0.2"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T966" s="1"/>
    </row>
    <row r="967" spans="4:20" ht="14.25" customHeight="1" x14ac:dyDescent="0.2"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T967" s="1"/>
    </row>
    <row r="968" spans="4:20" ht="14.25" customHeight="1" x14ac:dyDescent="0.2"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T968" s="1"/>
    </row>
    <row r="969" spans="4:20" ht="14.25" customHeight="1" x14ac:dyDescent="0.2"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T969" s="1"/>
    </row>
    <row r="970" spans="4:20" ht="14.25" customHeight="1" x14ac:dyDescent="0.2"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T970" s="1"/>
    </row>
    <row r="971" spans="4:20" ht="14.25" customHeight="1" x14ac:dyDescent="0.2"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T971" s="1"/>
    </row>
    <row r="972" spans="4:20" ht="14.25" customHeight="1" x14ac:dyDescent="0.2"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T972" s="1"/>
    </row>
    <row r="973" spans="4:20" ht="14.25" customHeight="1" x14ac:dyDescent="0.2"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T973" s="1"/>
    </row>
    <row r="974" spans="4:20" ht="14.25" customHeight="1" x14ac:dyDescent="0.2"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T974" s="1"/>
    </row>
    <row r="975" spans="4:20" ht="14.25" customHeight="1" x14ac:dyDescent="0.2"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T975" s="1"/>
    </row>
    <row r="976" spans="4:20" ht="14.25" customHeight="1" x14ac:dyDescent="0.2"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T976" s="1"/>
    </row>
    <row r="977" spans="4:20" ht="14.25" customHeight="1" x14ac:dyDescent="0.2"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T977" s="1"/>
    </row>
    <row r="978" spans="4:20" ht="14.25" customHeight="1" x14ac:dyDescent="0.2"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T978" s="1"/>
    </row>
    <row r="979" spans="4:20" ht="14.25" customHeight="1" x14ac:dyDescent="0.2"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T979" s="1"/>
    </row>
    <row r="980" spans="4:20" ht="14.25" customHeight="1" x14ac:dyDescent="0.2"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T980" s="1"/>
    </row>
    <row r="981" spans="4:20" ht="14.25" customHeight="1" x14ac:dyDescent="0.2"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T981" s="1"/>
    </row>
    <row r="982" spans="4:20" ht="14.25" customHeight="1" x14ac:dyDescent="0.2"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T982" s="1"/>
    </row>
    <row r="983" spans="4:20" ht="14.25" customHeight="1" x14ac:dyDescent="0.2"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T983" s="1"/>
    </row>
    <row r="984" spans="4:20" ht="14.25" customHeight="1" x14ac:dyDescent="0.2"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T984" s="1"/>
    </row>
    <row r="985" spans="4:20" ht="14.25" customHeight="1" x14ac:dyDescent="0.2"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T985" s="1"/>
    </row>
    <row r="986" spans="4:20" ht="14.25" customHeight="1" x14ac:dyDescent="0.2"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T986" s="1"/>
    </row>
    <row r="987" spans="4:20" ht="14.25" customHeight="1" x14ac:dyDescent="0.2"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T987" s="1"/>
    </row>
    <row r="988" spans="4:20" ht="14.25" customHeight="1" x14ac:dyDescent="0.2"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T988" s="1"/>
    </row>
    <row r="989" spans="4:20" ht="14.25" customHeight="1" x14ac:dyDescent="0.2"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T989" s="1"/>
    </row>
    <row r="990" spans="4:20" ht="14.25" customHeight="1" x14ac:dyDescent="0.2"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T990" s="1"/>
    </row>
    <row r="991" spans="4:20" ht="14.25" customHeight="1" x14ac:dyDescent="0.2"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T991" s="1"/>
    </row>
    <row r="992" spans="4:20" ht="14.25" customHeight="1" x14ac:dyDescent="0.2"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T992" s="1"/>
    </row>
    <row r="993" spans="4:20" ht="14.25" customHeight="1" x14ac:dyDescent="0.2"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T993" s="1"/>
    </row>
    <row r="994" spans="4:20" ht="14.25" customHeight="1" x14ac:dyDescent="0.2"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T994" s="1"/>
    </row>
    <row r="995" spans="4:20" ht="14.25" customHeight="1" x14ac:dyDescent="0.2"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T995" s="1"/>
    </row>
    <row r="996" spans="4:20" ht="14.25" customHeight="1" x14ac:dyDescent="0.2"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T996" s="1"/>
    </row>
    <row r="997" spans="4:20" ht="14.25" customHeight="1" x14ac:dyDescent="0.2"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T997" s="1"/>
    </row>
    <row r="998" spans="4:20" ht="14.25" customHeight="1" x14ac:dyDescent="0.2"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T998" s="1"/>
    </row>
    <row r="999" spans="4:20" ht="14.25" customHeight="1" x14ac:dyDescent="0.2"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T999" s="1"/>
    </row>
    <row r="1000" spans="4:20" ht="14.25" customHeight="1" x14ac:dyDescent="0.2"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T1000" s="1"/>
    </row>
  </sheetData>
  <mergeCells count="2">
    <mergeCell ref="L5:R5"/>
    <mergeCell ref="E20:E21"/>
  </mergeCells>
  <conditionalFormatting sqref="F1:R1000">
    <cfRule type="cellIs" dxfId="3" priority="1" operator="equal">
      <formula>1</formula>
    </cfRule>
  </conditionalFormatting>
  <conditionalFormatting sqref="F1:R1000">
    <cfRule type="cellIs" dxfId="2" priority="2" operator="equal">
      <formula>3</formula>
    </cfRule>
  </conditionalFormatting>
  <conditionalFormatting sqref="F1:R1000">
    <cfRule type="cellIs" dxfId="1" priority="3" operator="equal">
      <formula>5</formula>
    </cfRule>
  </conditionalFormatting>
  <conditionalFormatting sqref="T7:T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C16">
    <cfRule type="cellIs" dxfId="0" priority="5" operator="equal">
      <formula>"Top Pick"</formula>
    </cfRule>
  </conditionalFormatting>
  <hyperlinks>
    <hyperlink ref="D9" r:id="rId1" location="lines" display="https://github.com/d3/d3/blob/master/API.md - lines"/>
    <hyperlink ref="S9" r:id="rId2" display="https://bl.ocks.org/mbostock/4339083"/>
    <hyperlink ref="D10" r:id="rId3" display="http://gojs.net/latest/api/index.html"/>
    <hyperlink ref="S10" r:id="rId4" display="http://gojs.net/latest/samples/pageFlow.html"/>
    <hyperlink ref="D11" r:id="rId5" display="http://docs.sencha.com/extjs/6.2.0/"/>
    <hyperlink ref="S11" r:id="rId6" location="d3-view-tree" display="http://examples.sencha.com/extjs/6.2.0/examples/kitchensink/ - d3-view-tree"/>
    <hyperlink ref="D12" r:id="rId7" display="http://www.jqwidgets.com/jquery-widgets-documentation/"/>
    <hyperlink ref="D13" r:id="rId8" display="https://facebook.github.io/react/docs/hello-world.html"/>
    <hyperlink ref="S13" r:id="rId9" display="https://blog.rescale.com/creating-diagrams-with-react-svg-and-css-layout/"/>
    <hyperlink ref="D14" r:id="rId10" display="https://angular.io/docs/ts/latest/api/"/>
    <hyperlink ref="S14" r:id="rId11" location="/basic-example" display="http://angular-ui-tree.github.io/angular-ui-tree/ - /basic-example"/>
    <hyperlink ref="T19" r:id="rId12" location="lines" display="https://github.com/d3/d3/blob/master/API.md - lines"/>
  </hyperlinks>
  <pageMargins left="0.7" right="0.7" top="0.75" bottom="0.75" header="0.3" footer="0.3"/>
  <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Goulet</cp:lastModifiedBy>
  <dcterms:modified xsi:type="dcterms:W3CDTF">2017-03-01T20:45:19Z</dcterms:modified>
</cp:coreProperties>
</file>