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202300"/>
  <mc:AlternateContent xmlns:mc="http://schemas.openxmlformats.org/markup-compatibility/2006">
    <mc:Choice Requires="x15">
      <x15ac:absPath xmlns:x15ac="http://schemas.microsoft.com/office/spreadsheetml/2010/11/ac" url="C:\Users\cesar\cobol projects\3EMPSDO\"/>
    </mc:Choice>
  </mc:AlternateContent>
  <xr:revisionPtr revIDLastSave="0" documentId="13_ncr:1_{FC19A859-E95F-4530-9ADB-B2C2BA761504}" xr6:coauthVersionLast="47" xr6:coauthVersionMax="47" xr10:uidLastSave="{00000000-0000-0000-0000-000000000000}"/>
  <bookViews>
    <workbookView xWindow="-120" yWindow="-120" windowWidth="21840" windowHeight="13020" activeTab="2" xr2:uid="{014F2490-AF95-4985-82AA-70F56B12E28F}"/>
  </bookViews>
  <sheets>
    <sheet name="PSP" sheetId="1" r:id="rId1"/>
    <sheet name="MODELO-PSEUDOCODIGO" sheetId="2" r:id="rId2"/>
    <sheet name="EVIDENCIAS"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42" i="2" l="1"/>
  <c r="F35" i="2"/>
  <c r="F18" i="2"/>
  <c r="F19" i="2"/>
  <c r="F20" i="2"/>
  <c r="F21" i="2"/>
  <c r="F17" i="2"/>
  <c r="F16" i="2"/>
</calcChain>
</file>

<file path=xl/sharedStrings.xml><?xml version="1.0" encoding="utf-8"?>
<sst xmlns="http://schemas.openxmlformats.org/spreadsheetml/2006/main" count="137" uniqueCount="106">
  <si>
    <t>PSP</t>
  </si>
  <si>
    <t>Personal Software Processor</t>
  </si>
  <si>
    <t xml:space="preserve">Titulo </t>
  </si>
  <si>
    <t xml:space="preserve">Capturar Empleados </t>
  </si>
  <si>
    <t>Descripcion Conceptual</t>
  </si>
  <si>
    <t xml:space="preserve">Capturar empleados y generar un archivo secuencial </t>
  </si>
  <si>
    <t xml:space="preserve">Quitar ambiguadades </t>
  </si>
  <si>
    <t>Alcance de los requerimientos</t>
  </si>
  <si>
    <t>Modelo (entradas / salidas)</t>
  </si>
  <si>
    <t>Diagrama de flujo / pesudocodigo</t>
  </si>
  <si>
    <t>Codificacion</t>
  </si>
  <si>
    <t>Codigo Fuente</t>
  </si>
  <si>
    <t>Compilacion</t>
  </si>
  <si>
    <t>Codigo objeto</t>
  </si>
  <si>
    <t>Pruebas unitarias</t>
  </si>
  <si>
    <t>Documentacion</t>
  </si>
  <si>
    <t>generen un archivo nuevo con la  misma  información del archivo  EMPLEADOS, generado en  la práctica 2EmpCap, le calculan  el sueldo y lo  agregan archivo EMPSDO.</t>
  </si>
  <si>
    <t>El sueldo  se calcula, percepciones -  deducciones.</t>
  </si>
  <si>
    <t>Si  las percepciones son menores  que  las  deducciones el  sueldo puede salir negativo, deberán  tener este caso  de  prueba, para estar preparados de poder aceptar un  resultado  negativo, la variable  de sueldo debe ser declarada  así:
77 SUELDO     PIC S9(05)V99</t>
  </si>
  <si>
    <t>Al final  del programa debe mostrar  en  pantalla el total de empleados leídos, el total de empleados grabados, el  sueldo  total  de  la  empresa  y el sueldo por departamento.</t>
  </si>
  <si>
    <t>archivo EMPLEADOS / archivo EMPSDO, datos a pantalla</t>
  </si>
  <si>
    <t>EMP-NOMINA</t>
  </si>
  <si>
    <t>EMP-NOMBRE</t>
  </si>
  <si>
    <t>EMP-DPTO</t>
  </si>
  <si>
    <t>EMP-PERCEP</t>
  </si>
  <si>
    <t>EMP-DEDU</t>
  </si>
  <si>
    <t>ADM</t>
  </si>
  <si>
    <t>JONATAN</t>
  </si>
  <si>
    <t>TEC</t>
  </si>
  <si>
    <t>RH</t>
  </si>
  <si>
    <t>MER</t>
  </si>
  <si>
    <t>SIS</t>
  </si>
  <si>
    <t>CESAR</t>
  </si>
  <si>
    <t>PATRICIA</t>
  </si>
  <si>
    <t>ABNER</t>
  </si>
  <si>
    <t>HAZAEL</t>
  </si>
  <si>
    <t>EDUARDO</t>
  </si>
  <si>
    <t>CONT</t>
  </si>
  <si>
    <t>ENTRADAS</t>
  </si>
  <si>
    <t>SALIDAS</t>
  </si>
  <si>
    <t>NOMINA</t>
  </si>
  <si>
    <t>NOMBRE</t>
  </si>
  <si>
    <t>DPTO</t>
  </si>
  <si>
    <t>PERCEPCION</t>
  </si>
  <si>
    <t>DEDUCCION</t>
  </si>
  <si>
    <t xml:space="preserve">SI - IR A PASO 6 </t>
  </si>
  <si>
    <t xml:space="preserve">MOVER EL BUFFER DE ENTRADA AL DE SALIDA </t>
  </si>
  <si>
    <t>REGRESAR A 4</t>
  </si>
  <si>
    <t>STOP RUN</t>
  </si>
  <si>
    <t>EMPLEADOS</t>
  </si>
  <si>
    <t>EMPSDO-REG</t>
  </si>
  <si>
    <t>EMPSDO-NOMINA</t>
  </si>
  <si>
    <t>EMPSDO-NOMBRE</t>
  </si>
  <si>
    <t>EMPSDO-DPTO</t>
  </si>
  <si>
    <t>EMPSDO-PERCEP</t>
  </si>
  <si>
    <t>EMPSDO-DEDU</t>
  </si>
  <si>
    <t>BUFFER</t>
  </si>
  <si>
    <t>EMP-REG</t>
  </si>
  <si>
    <t>ABRIR EL ARCHIVO DE EMPLEADOS, OPEN INPUT EMPLEADOS</t>
  </si>
  <si>
    <t>OPEN OUPUT EMPSDO</t>
  </si>
  <si>
    <t>LEER REGISTRO EMPLEADO</t>
  </si>
  <si>
    <t xml:space="preserve">HAY MAS REGISTROS EN EMPLEADOS ? </t>
  </si>
  <si>
    <t>EMPSDO-SUELDO</t>
  </si>
  <si>
    <t xml:space="preserve">ESCRIBIR EL EMPSDO-REG </t>
  </si>
  <si>
    <t>VARIABLES</t>
  </si>
  <si>
    <t>SUELDO-TOTAL-EMPRESA</t>
  </si>
  <si>
    <t>SUELDO-TOTAL-RH</t>
  </si>
  <si>
    <t>SUELDO-TOTAL-ADM</t>
  </si>
  <si>
    <t>SUELDO-TOTAL-CON</t>
  </si>
  <si>
    <t>SUELDO-TOTAL-MER</t>
  </si>
  <si>
    <t>SUELDO-TOTAL-SIS</t>
  </si>
  <si>
    <t>SUELDO-TOTAL-TEC</t>
  </si>
  <si>
    <t>ADD 1 CONT-EMP-LEIDOS</t>
  </si>
  <si>
    <t>AGREGAR 1 A CONT-EMP-GRABADOS</t>
  </si>
  <si>
    <t>MOSTRAR CONT-EMP-LEIDOS</t>
  </si>
  <si>
    <t>MOSTRAR CONT-EMP-GRABADOS</t>
  </si>
  <si>
    <t>MOSTRAR SUELDO-TOTAL-EMPRESA</t>
  </si>
  <si>
    <t>CERRAR EMPLEADOS</t>
  </si>
  <si>
    <t>CERRAR EMPSDO</t>
  </si>
  <si>
    <t>MOSTRAR SUELDO-TOTAL-ADM</t>
  </si>
  <si>
    <t>MOSTRAR SUELDO-TOTAL-CON</t>
  </si>
  <si>
    <t>MOSTRAR SUELDO-TOTAL-MER</t>
  </si>
  <si>
    <t>MOSTRAR SUELDO-TOTAL-SIS</t>
  </si>
  <si>
    <t>MOSTRAR SUELDO-TOTAL-RH</t>
  </si>
  <si>
    <t>MOSTRAR SUELDO-TOTAL-TEC</t>
  </si>
  <si>
    <t>NO - IR A PASO 15</t>
  </si>
  <si>
    <t>CONT-EMP-LEIDOS</t>
  </si>
  <si>
    <t>CONT-EMP-GRABADOS</t>
  </si>
  <si>
    <t xml:space="preserve">Los empleados leidos deben especificarse en la lectura del registro y los grabados justo despues de la escritura de los registros de salida? R = El total de empleados leidos y total de empleados grabados son para evitar discrepancias en procesos batch de grandes transacciones. </t>
  </si>
  <si>
    <t>9(06)</t>
  </si>
  <si>
    <t>X(20)</t>
  </si>
  <si>
    <t>X(03)</t>
  </si>
  <si>
    <t>9(05)V99</t>
  </si>
  <si>
    <t xml:space="preserve"> S9(05)V99</t>
  </si>
  <si>
    <t>SUELDO</t>
  </si>
  <si>
    <t>COMPUTE SUELDO = EMPSDO-PERCEP - EMPSDO-DEDU</t>
  </si>
  <si>
    <t>MOVE SUELDO TO EMPSDO-SUELDO</t>
  </si>
  <si>
    <t>IF SUELDO &gt; 0</t>
  </si>
  <si>
    <t>COMPUTE SUELDO-TOTAL-EMPRESA = SUELDO-TOTAL-EMPRESA + SUELDO</t>
  </si>
  <si>
    <t>IF EMPSDO-DPTO = ADM -&gt; SUELDO-TOTAL-ADM = SUELDO-TOTAL-ADM +  SUELDO</t>
  </si>
  <si>
    <t>ELSE IF EMPSDO-DPTO = CON -&gt; SUELDO-TOTAL-CON = SUELDO-TOTAL-CON + SUELDO</t>
  </si>
  <si>
    <t>ELSE IF EMPSDO-DPTO = MER -&gt; SUELDO-TOTAL-MER = SUELDO-TOTAL-MER + SUELDO</t>
  </si>
  <si>
    <t>ELSE IF EMPSDO-DPTO = SIS -&gt; SUELDO-TOTAL-SIS = SUELDO-TOTAL-SIS + SUELDO</t>
  </si>
  <si>
    <t>ELSE IF EMPSDO-DPTO = RH -&gt; SUELDO-TOTAL-RH = SUELDO-TOTAL-RH + SUELDO</t>
  </si>
  <si>
    <t>ELSE IF EMPSDO-DPTO = TEC -&gt; SUELDO-TOTAL-TEC = SUELDO-TOTAL-TEC + SUELDO</t>
  </si>
  <si>
    <t xml:space="preserve"> SI - VE A PASO 13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</si>
</sst>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Aptos Narrow"/>
      <family val="2"/>
      <scheme val="minor"/>
    </font>
    <font>
      <b/>
      <sz val="11"/>
      <color theme="1"/>
      <name val="Aptos Narrow"/>
      <family val="2"/>
      <scheme val="minor"/>
    </font>
  </fonts>
  <fills count="3">
    <fill>
      <patternFill patternType="none"/>
    </fill>
    <fill>
      <patternFill patternType="gray125"/>
    </fill>
    <fill>
      <patternFill patternType="solid">
        <fgColor theme="2" tint="-0.249977111117893"/>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16">
    <xf numFmtId="0" fontId="0" fillId="0" borderId="0" xfId="0"/>
    <xf numFmtId="0" fontId="0" fillId="2" borderId="1" xfId="0" applyFill="1" applyBorder="1"/>
    <xf numFmtId="0" fontId="0" fillId="0" borderId="1" xfId="0" applyBorder="1" applyAlignment="1">
      <alignment wrapText="1"/>
    </xf>
    <xf numFmtId="0" fontId="0" fillId="0" borderId="3" xfId="0" applyBorder="1" applyAlignment="1">
      <alignment wrapText="1"/>
    </xf>
    <xf numFmtId="0" fontId="0" fillId="0" borderId="4" xfId="0" applyBorder="1" applyAlignment="1">
      <alignment wrapText="1"/>
    </xf>
    <xf numFmtId="0" fontId="0" fillId="0" borderId="2" xfId="0" applyBorder="1" applyAlignment="1">
      <alignment vertical="top" wrapText="1"/>
    </xf>
    <xf numFmtId="0" fontId="0" fillId="0" borderId="1" xfId="0" applyBorder="1"/>
    <xf numFmtId="0" fontId="0" fillId="2" borderId="1" xfId="0" applyFill="1" applyBorder="1" applyAlignment="1">
      <alignment horizontal="center"/>
    </xf>
    <xf numFmtId="0" fontId="0" fillId="0" borderId="1" xfId="0" applyBorder="1" applyAlignment="1">
      <alignment horizontal="center" vertical="center"/>
    </xf>
    <xf numFmtId="0" fontId="1" fillId="0" borderId="0" xfId="0" applyFont="1"/>
    <xf numFmtId="0" fontId="0" fillId="0" borderId="0" xfId="0" applyAlignment="1">
      <alignment horizontal="left"/>
    </xf>
    <xf numFmtId="0" fontId="0" fillId="2" borderId="2" xfId="0" applyFill="1" applyBorder="1"/>
    <xf numFmtId="0" fontId="0" fillId="2" borderId="2" xfId="0" applyFill="1" applyBorder="1" applyAlignment="1">
      <alignment horizontal="left" vertical="center"/>
    </xf>
    <xf numFmtId="0" fontId="0" fillId="2" borderId="3" xfId="0" applyFill="1" applyBorder="1" applyAlignment="1">
      <alignment horizontal="left" vertical="center"/>
    </xf>
    <xf numFmtId="0" fontId="0" fillId="2" borderId="4" xfId="0" applyFill="1" applyBorder="1" applyAlignment="1">
      <alignment horizontal="left" vertical="center"/>
    </xf>
    <xf numFmtId="0" fontId="0" fillId="2" borderId="1" xfId="0"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3</xdr:row>
      <xdr:rowOff>0</xdr:rowOff>
    </xdr:from>
    <xdr:to>
      <xdr:col>2</xdr:col>
      <xdr:colOff>219673</xdr:colOff>
      <xdr:row>15</xdr:row>
      <xdr:rowOff>86056</xdr:rowOff>
    </xdr:to>
    <xdr:pic>
      <xdr:nvPicPr>
        <xdr:cNvPr id="3" name="Picture 2">
          <a:extLst>
            <a:ext uri="{FF2B5EF4-FFF2-40B4-BE49-F238E27FC236}">
              <a16:creationId xmlns:a16="http://schemas.microsoft.com/office/drawing/2014/main" id="{953B95D5-086C-78C5-48EA-228BE160BAC8}"/>
            </a:ext>
          </a:extLst>
        </xdr:cNvPr>
        <xdr:cNvPicPr>
          <a:picLocks noChangeAspect="1"/>
        </xdr:cNvPicPr>
      </xdr:nvPicPr>
      <xdr:blipFill>
        <a:blip xmlns:r="http://schemas.openxmlformats.org/officeDocument/2006/relationships" r:embed="rId1"/>
        <a:stretch>
          <a:fillRect/>
        </a:stretch>
      </xdr:blipFill>
      <xdr:spPr>
        <a:xfrm>
          <a:off x="2105025" y="571500"/>
          <a:ext cx="4286848" cy="237205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611CDB-98E4-4AE5-8D95-60FD51D09291}">
  <dimension ref="A1:B16"/>
  <sheetViews>
    <sheetView topLeftCell="A4" workbookViewId="0">
      <selection activeCell="B9" sqref="B9"/>
    </sheetView>
  </sheetViews>
  <sheetFormatPr defaultRowHeight="15" x14ac:dyDescent="0.25"/>
  <cols>
    <col min="1" max="1" width="31.5703125" bestFit="1" customWidth="1"/>
    <col min="2" max="2" width="61" bestFit="1" customWidth="1"/>
  </cols>
  <sheetData>
    <row r="1" spans="1:2" x14ac:dyDescent="0.25">
      <c r="A1" s="1" t="s">
        <v>0</v>
      </c>
      <c r="B1" s="1" t="s">
        <v>1</v>
      </c>
    </row>
    <row r="2" spans="1:2" x14ac:dyDescent="0.25">
      <c r="A2" s="1" t="s">
        <v>2</v>
      </c>
      <c r="B2" s="2" t="s">
        <v>3</v>
      </c>
    </row>
    <row r="3" spans="1:2" x14ac:dyDescent="0.25">
      <c r="A3" s="1" t="s">
        <v>4</v>
      </c>
      <c r="B3" s="2" t="s">
        <v>5</v>
      </c>
    </row>
    <row r="4" spans="1:2" ht="75" x14ac:dyDescent="0.25">
      <c r="A4" s="12" t="s">
        <v>6</v>
      </c>
      <c r="B4" s="3" t="s">
        <v>88</v>
      </c>
    </row>
    <row r="5" spans="1:2" x14ac:dyDescent="0.25">
      <c r="A5" s="13"/>
      <c r="B5" s="3"/>
    </row>
    <row r="6" spans="1:2" x14ac:dyDescent="0.25">
      <c r="A6" s="14"/>
      <c r="B6" s="4"/>
    </row>
    <row r="7" spans="1:2" ht="45" x14ac:dyDescent="0.25">
      <c r="A7" s="12" t="s">
        <v>7</v>
      </c>
      <c r="B7" s="5" t="s">
        <v>16</v>
      </c>
    </row>
    <row r="8" spans="1:2" x14ac:dyDescent="0.25">
      <c r="A8" s="13"/>
      <c r="B8" s="3" t="s">
        <v>17</v>
      </c>
    </row>
    <row r="9" spans="1:2" ht="75" x14ac:dyDescent="0.25">
      <c r="A9" s="13"/>
      <c r="B9" s="4" t="s">
        <v>18</v>
      </c>
    </row>
    <row r="10" spans="1:2" ht="45" x14ac:dyDescent="0.25">
      <c r="A10" s="14"/>
      <c r="B10" s="3" t="s">
        <v>19</v>
      </c>
    </row>
    <row r="11" spans="1:2" x14ac:dyDescent="0.25">
      <c r="A11" s="1" t="s">
        <v>8</v>
      </c>
      <c r="B11" s="6" t="s">
        <v>20</v>
      </c>
    </row>
    <row r="12" spans="1:2" x14ac:dyDescent="0.25">
      <c r="A12" s="1" t="s">
        <v>9</v>
      </c>
      <c r="B12" s="6"/>
    </row>
    <row r="13" spans="1:2" x14ac:dyDescent="0.25">
      <c r="A13" s="1" t="s">
        <v>10</v>
      </c>
      <c r="B13" s="6" t="s">
        <v>11</v>
      </c>
    </row>
    <row r="14" spans="1:2" x14ac:dyDescent="0.25">
      <c r="A14" s="1" t="s">
        <v>12</v>
      </c>
      <c r="B14" s="6" t="s">
        <v>13</v>
      </c>
    </row>
    <row r="15" spans="1:2" x14ac:dyDescent="0.25">
      <c r="A15" s="1" t="s">
        <v>14</v>
      </c>
      <c r="B15" s="6"/>
    </row>
    <row r="16" spans="1:2" x14ac:dyDescent="0.25">
      <c r="A16" s="1" t="s">
        <v>15</v>
      </c>
      <c r="B16" s="6"/>
    </row>
  </sheetData>
  <mergeCells count="2">
    <mergeCell ref="A4:A6"/>
    <mergeCell ref="A7:A10"/>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E6C800-4F63-4234-B6AE-C221D9748B5C}">
  <dimension ref="A1:I48"/>
  <sheetViews>
    <sheetView topLeftCell="A7" zoomScaleNormal="100" workbookViewId="0">
      <selection activeCell="B47" sqref="B47"/>
    </sheetView>
  </sheetViews>
  <sheetFormatPr defaultRowHeight="15" x14ac:dyDescent="0.25"/>
  <cols>
    <col min="1" max="1" width="23.140625" bestFit="1" customWidth="1"/>
    <col min="2" max="2" width="17.42578125" customWidth="1"/>
    <col min="3" max="3" width="14.140625" bestFit="1" customWidth="1"/>
    <col min="4" max="4" width="15.85546875" bestFit="1" customWidth="1"/>
    <col min="5" max="5" width="14.140625" bestFit="1" customWidth="1"/>
    <col min="6" max="6" width="16.140625" bestFit="1" customWidth="1"/>
    <col min="9" max="9" width="85.42578125" bestFit="1" customWidth="1"/>
  </cols>
  <sheetData>
    <row r="1" spans="1:9" x14ac:dyDescent="0.25">
      <c r="A1" s="9" t="s">
        <v>38</v>
      </c>
    </row>
    <row r="2" spans="1:9" x14ac:dyDescent="0.25">
      <c r="A2" s="1" t="s">
        <v>49</v>
      </c>
      <c r="H2" s="10">
        <v>1</v>
      </c>
      <c r="I2" t="s">
        <v>58</v>
      </c>
    </row>
    <row r="3" spans="1:9" x14ac:dyDescent="0.25">
      <c r="A3" s="1" t="s">
        <v>40</v>
      </c>
      <c r="B3" s="7" t="s">
        <v>41</v>
      </c>
      <c r="C3" s="7" t="s">
        <v>42</v>
      </c>
      <c r="D3" s="7" t="s">
        <v>43</v>
      </c>
      <c r="E3" s="7" t="s">
        <v>44</v>
      </c>
      <c r="H3" s="10">
        <v>2</v>
      </c>
      <c r="I3" t="s">
        <v>59</v>
      </c>
    </row>
    <row r="4" spans="1:9" x14ac:dyDescent="0.25">
      <c r="A4" s="6">
        <v>1000</v>
      </c>
      <c r="B4" s="8" t="s">
        <v>32</v>
      </c>
      <c r="C4" s="8" t="s">
        <v>31</v>
      </c>
      <c r="D4" s="8">
        <v>3000</v>
      </c>
      <c r="E4" s="8">
        <v>100</v>
      </c>
      <c r="H4" s="10">
        <v>3</v>
      </c>
      <c r="I4" t="s">
        <v>60</v>
      </c>
    </row>
    <row r="5" spans="1:9" x14ac:dyDescent="0.25">
      <c r="A5" s="6">
        <v>2000</v>
      </c>
      <c r="B5" s="8" t="s">
        <v>33</v>
      </c>
      <c r="C5" s="8" t="s">
        <v>26</v>
      </c>
      <c r="D5" s="8">
        <v>5000</v>
      </c>
      <c r="E5" s="8">
        <v>300</v>
      </c>
      <c r="H5" s="10">
        <v>4</v>
      </c>
      <c r="I5" t="s">
        <v>61</v>
      </c>
    </row>
    <row r="6" spans="1:9" x14ac:dyDescent="0.25">
      <c r="A6" s="6">
        <v>3000</v>
      </c>
      <c r="B6" s="8" t="s">
        <v>34</v>
      </c>
      <c r="C6" s="8" t="s">
        <v>37</v>
      </c>
      <c r="D6" s="8">
        <v>1000</v>
      </c>
      <c r="E6" s="8">
        <v>4000</v>
      </c>
      <c r="H6" s="10"/>
      <c r="I6" t="s">
        <v>45</v>
      </c>
    </row>
    <row r="7" spans="1:9" x14ac:dyDescent="0.25">
      <c r="A7" s="6">
        <v>4000</v>
      </c>
      <c r="B7" s="8" t="s">
        <v>35</v>
      </c>
      <c r="C7" s="8" t="s">
        <v>28</v>
      </c>
      <c r="D7" s="8">
        <v>8000</v>
      </c>
      <c r="E7" s="8">
        <v>300</v>
      </c>
      <c r="H7" s="10"/>
      <c r="I7" t="s">
        <v>85</v>
      </c>
    </row>
    <row r="8" spans="1:9" x14ac:dyDescent="0.25">
      <c r="A8" s="6">
        <v>5000</v>
      </c>
      <c r="B8" s="8" t="s">
        <v>36</v>
      </c>
      <c r="C8" s="8" t="s">
        <v>30</v>
      </c>
      <c r="D8" s="8">
        <v>5000</v>
      </c>
      <c r="E8" s="8">
        <v>400</v>
      </c>
      <c r="H8" s="10">
        <v>6</v>
      </c>
      <c r="I8" t="s">
        <v>46</v>
      </c>
    </row>
    <row r="9" spans="1:9" x14ac:dyDescent="0.25">
      <c r="A9" s="6">
        <v>6000</v>
      </c>
      <c r="B9" s="8" t="s">
        <v>27</v>
      </c>
      <c r="C9" s="8" t="s">
        <v>29</v>
      </c>
      <c r="D9" s="8">
        <v>5000</v>
      </c>
      <c r="E9" s="8">
        <v>300</v>
      </c>
      <c r="H9" s="10">
        <v>7</v>
      </c>
      <c r="I9" t="s">
        <v>72</v>
      </c>
    </row>
    <row r="10" spans="1:9" x14ac:dyDescent="0.25">
      <c r="H10" s="10">
        <v>8</v>
      </c>
      <c r="I10" t="s">
        <v>95</v>
      </c>
    </row>
    <row r="11" spans="1:9" x14ac:dyDescent="0.25">
      <c r="H11" s="10">
        <v>9</v>
      </c>
      <c r="I11" t="s">
        <v>96</v>
      </c>
    </row>
    <row r="12" spans="1:9" x14ac:dyDescent="0.25">
      <c r="H12" s="10">
        <v>10</v>
      </c>
      <c r="I12" t="s">
        <v>63</v>
      </c>
    </row>
    <row r="13" spans="1:9" x14ac:dyDescent="0.25">
      <c r="A13" s="9" t="s">
        <v>39</v>
      </c>
      <c r="H13" s="10">
        <v>11</v>
      </c>
      <c r="I13" t="s">
        <v>73</v>
      </c>
    </row>
    <row r="14" spans="1:9" x14ac:dyDescent="0.25">
      <c r="A14" s="1" t="s">
        <v>50</v>
      </c>
      <c r="H14" s="10">
        <v>12</v>
      </c>
      <c r="I14" t="s">
        <v>97</v>
      </c>
    </row>
    <row r="15" spans="1:9" x14ac:dyDescent="0.25">
      <c r="A15" s="1" t="s">
        <v>51</v>
      </c>
      <c r="B15" s="1" t="s">
        <v>52</v>
      </c>
      <c r="C15" s="1" t="s">
        <v>53</v>
      </c>
      <c r="D15" s="1" t="s">
        <v>54</v>
      </c>
      <c r="E15" s="1" t="s">
        <v>55</v>
      </c>
      <c r="F15" s="1" t="s">
        <v>62</v>
      </c>
      <c r="I15" t="s">
        <v>105</v>
      </c>
    </row>
    <row r="16" spans="1:9" x14ac:dyDescent="0.25">
      <c r="A16" s="6">
        <v>1000</v>
      </c>
      <c r="B16" s="8" t="s">
        <v>32</v>
      </c>
      <c r="C16" s="8" t="s">
        <v>31</v>
      </c>
      <c r="D16" s="8">
        <v>3000</v>
      </c>
      <c r="E16" s="8">
        <v>100</v>
      </c>
      <c r="F16" s="6">
        <f>D16-E16</f>
        <v>2900</v>
      </c>
      <c r="I16" t="s">
        <v>85</v>
      </c>
    </row>
    <row r="17" spans="1:9" x14ac:dyDescent="0.25">
      <c r="A17" s="6">
        <v>2000</v>
      </c>
      <c r="B17" s="8" t="s">
        <v>33</v>
      </c>
      <c r="C17" s="8" t="s">
        <v>26</v>
      </c>
      <c r="D17" s="8">
        <v>5000</v>
      </c>
      <c r="E17" s="8">
        <v>300</v>
      </c>
      <c r="F17" s="6">
        <f>D17-E17</f>
        <v>4700</v>
      </c>
      <c r="H17" s="10">
        <v>13</v>
      </c>
      <c r="I17" t="s">
        <v>98</v>
      </c>
    </row>
    <row r="18" spans="1:9" x14ac:dyDescent="0.25">
      <c r="A18" s="6">
        <v>3000</v>
      </c>
      <c r="B18" s="8" t="s">
        <v>34</v>
      </c>
      <c r="C18" s="8" t="s">
        <v>37</v>
      </c>
      <c r="D18" s="8">
        <v>1000</v>
      </c>
      <c r="E18" s="8">
        <v>4000</v>
      </c>
      <c r="F18" s="6">
        <f t="shared" ref="F18:F21" si="0">D18-E18</f>
        <v>-3000</v>
      </c>
      <c r="H18" s="10">
        <v>14</v>
      </c>
      <c r="I18" t="s">
        <v>99</v>
      </c>
    </row>
    <row r="19" spans="1:9" x14ac:dyDescent="0.25">
      <c r="A19" s="6">
        <v>4000</v>
      </c>
      <c r="B19" s="8" t="s">
        <v>35</v>
      </c>
      <c r="C19" s="8" t="s">
        <v>28</v>
      </c>
      <c r="D19" s="8">
        <v>8000</v>
      </c>
      <c r="E19" s="8">
        <v>300</v>
      </c>
      <c r="F19" s="6">
        <f t="shared" si="0"/>
        <v>7700</v>
      </c>
      <c r="I19" t="s">
        <v>100</v>
      </c>
    </row>
    <row r="20" spans="1:9" x14ac:dyDescent="0.25">
      <c r="A20" s="6">
        <v>5000</v>
      </c>
      <c r="B20" s="8" t="s">
        <v>36</v>
      </c>
      <c r="C20" s="8" t="s">
        <v>30</v>
      </c>
      <c r="D20" s="8">
        <v>5000</v>
      </c>
      <c r="E20" s="8">
        <v>400</v>
      </c>
      <c r="F20" s="6">
        <f t="shared" si="0"/>
        <v>4600</v>
      </c>
      <c r="I20" t="s">
        <v>101</v>
      </c>
    </row>
    <row r="21" spans="1:9" x14ac:dyDescent="0.25">
      <c r="A21" s="6">
        <v>6000</v>
      </c>
      <c r="B21" s="8" t="s">
        <v>27</v>
      </c>
      <c r="C21" s="8" t="s">
        <v>29</v>
      </c>
      <c r="D21" s="8">
        <v>5000</v>
      </c>
      <c r="E21" s="8">
        <v>300</v>
      </c>
      <c r="F21" s="6">
        <f t="shared" si="0"/>
        <v>4700</v>
      </c>
      <c r="I21" t="s">
        <v>102</v>
      </c>
    </row>
    <row r="22" spans="1:9" x14ac:dyDescent="0.25">
      <c r="I22" t="s">
        <v>103</v>
      </c>
    </row>
    <row r="23" spans="1:9" x14ac:dyDescent="0.25">
      <c r="I23" t="s">
        <v>104</v>
      </c>
    </row>
    <row r="24" spans="1:9" x14ac:dyDescent="0.25">
      <c r="H24" s="10">
        <v>15</v>
      </c>
      <c r="I24" t="s">
        <v>60</v>
      </c>
    </row>
    <row r="25" spans="1:9" x14ac:dyDescent="0.25">
      <c r="H25" s="10">
        <v>16</v>
      </c>
      <c r="I25" t="s">
        <v>47</v>
      </c>
    </row>
    <row r="26" spans="1:9" x14ac:dyDescent="0.25">
      <c r="A26" s="9" t="s">
        <v>56</v>
      </c>
      <c r="H26" s="10">
        <v>17</v>
      </c>
      <c r="I26" t="s">
        <v>74</v>
      </c>
    </row>
    <row r="27" spans="1:9" x14ac:dyDescent="0.25">
      <c r="A27" s="11" t="s">
        <v>57</v>
      </c>
      <c r="H27" s="10">
        <v>18</v>
      </c>
      <c r="I27" t="s">
        <v>75</v>
      </c>
    </row>
    <row r="28" spans="1:9" x14ac:dyDescent="0.25">
      <c r="A28" s="1" t="s">
        <v>21</v>
      </c>
      <c r="B28" s="1" t="s">
        <v>22</v>
      </c>
      <c r="C28" s="1" t="s">
        <v>23</v>
      </c>
      <c r="D28" s="1" t="s">
        <v>24</v>
      </c>
      <c r="E28" s="1" t="s">
        <v>25</v>
      </c>
      <c r="H28" s="10">
        <v>19</v>
      </c>
      <c r="I28" t="s">
        <v>76</v>
      </c>
    </row>
    <row r="29" spans="1:9" x14ac:dyDescent="0.25">
      <c r="A29" s="15" t="s">
        <v>89</v>
      </c>
      <c r="B29" s="15" t="s">
        <v>90</v>
      </c>
      <c r="C29" s="15" t="s">
        <v>91</v>
      </c>
      <c r="D29" s="15" t="s">
        <v>92</v>
      </c>
      <c r="E29" s="15" t="s">
        <v>92</v>
      </c>
      <c r="H29" s="10">
        <v>20</v>
      </c>
      <c r="I29" t="s">
        <v>79</v>
      </c>
    </row>
    <row r="30" spans="1:9" x14ac:dyDescent="0.25">
      <c r="A30" s="6">
        <v>6000</v>
      </c>
      <c r="B30" s="8" t="s">
        <v>27</v>
      </c>
      <c r="C30" s="8" t="s">
        <v>29</v>
      </c>
      <c r="D30" s="8">
        <v>5000</v>
      </c>
      <c r="E30" s="8">
        <v>300</v>
      </c>
      <c r="H30" s="10">
        <v>21</v>
      </c>
      <c r="I30" t="s">
        <v>80</v>
      </c>
    </row>
    <row r="31" spans="1:9" x14ac:dyDescent="0.25">
      <c r="H31" s="10">
        <v>22</v>
      </c>
      <c r="I31" t="s">
        <v>81</v>
      </c>
    </row>
    <row r="32" spans="1:9" x14ac:dyDescent="0.25">
      <c r="A32" s="1" t="s">
        <v>50</v>
      </c>
      <c r="H32" s="10">
        <v>23</v>
      </c>
      <c r="I32" t="s">
        <v>82</v>
      </c>
    </row>
    <row r="33" spans="1:9" x14ac:dyDescent="0.25">
      <c r="A33" s="1" t="s">
        <v>51</v>
      </c>
      <c r="B33" s="1" t="s">
        <v>52</v>
      </c>
      <c r="C33" s="1" t="s">
        <v>53</v>
      </c>
      <c r="D33" s="1" t="s">
        <v>54</v>
      </c>
      <c r="E33" s="1" t="s">
        <v>55</v>
      </c>
      <c r="F33" s="1" t="s">
        <v>62</v>
      </c>
      <c r="H33" s="10">
        <v>24</v>
      </c>
      <c r="I33" t="s">
        <v>83</v>
      </c>
    </row>
    <row r="34" spans="1:9" x14ac:dyDescent="0.25">
      <c r="A34" s="15" t="s">
        <v>89</v>
      </c>
      <c r="B34" s="15" t="s">
        <v>90</v>
      </c>
      <c r="C34" s="15" t="s">
        <v>91</v>
      </c>
      <c r="D34" s="15" t="s">
        <v>92</v>
      </c>
      <c r="E34" s="15" t="s">
        <v>92</v>
      </c>
      <c r="F34" s="15" t="s">
        <v>93</v>
      </c>
      <c r="H34" s="10">
        <v>25</v>
      </c>
      <c r="I34" t="s">
        <v>84</v>
      </c>
    </row>
    <row r="35" spans="1:9" x14ac:dyDescent="0.25">
      <c r="A35" s="6">
        <v>6000</v>
      </c>
      <c r="B35" s="8" t="s">
        <v>27</v>
      </c>
      <c r="C35" s="8" t="s">
        <v>29</v>
      </c>
      <c r="D35" s="8">
        <v>5000</v>
      </c>
      <c r="E35" s="8">
        <v>300</v>
      </c>
      <c r="F35" s="6">
        <f>D35-E35</f>
        <v>4700</v>
      </c>
      <c r="H35" s="10">
        <v>26</v>
      </c>
      <c r="I35" t="s">
        <v>77</v>
      </c>
    </row>
    <row r="36" spans="1:9" x14ac:dyDescent="0.25">
      <c r="H36" s="10">
        <v>27</v>
      </c>
      <c r="I36" t="s">
        <v>78</v>
      </c>
    </row>
    <row r="37" spans="1:9" x14ac:dyDescent="0.25">
      <c r="I37" s="10" t="s">
        <v>48</v>
      </c>
    </row>
    <row r="38" spans="1:9" x14ac:dyDescent="0.25">
      <c r="A38" s="9" t="s">
        <v>64</v>
      </c>
    </row>
    <row r="39" spans="1:9" x14ac:dyDescent="0.25">
      <c r="A39" s="1" t="s">
        <v>86</v>
      </c>
      <c r="B39" s="6">
        <v>2</v>
      </c>
    </row>
    <row r="40" spans="1:9" x14ac:dyDescent="0.25">
      <c r="A40" s="1" t="s">
        <v>87</v>
      </c>
      <c r="B40" s="6">
        <v>2</v>
      </c>
    </row>
    <row r="41" spans="1:9" x14ac:dyDescent="0.25">
      <c r="A41" s="1" t="s">
        <v>94</v>
      </c>
      <c r="B41" s="6"/>
    </row>
    <row r="42" spans="1:9" x14ac:dyDescent="0.25">
      <c r="A42" s="1" t="s">
        <v>65</v>
      </c>
      <c r="B42" s="6">
        <f>SUM(F16+F17+F19+F20+F21)</f>
        <v>24600</v>
      </c>
    </row>
    <row r="43" spans="1:9" x14ac:dyDescent="0.25">
      <c r="A43" s="1" t="s">
        <v>67</v>
      </c>
      <c r="B43" s="6"/>
    </row>
    <row r="44" spans="1:9" x14ac:dyDescent="0.25">
      <c r="A44" s="1" t="s">
        <v>68</v>
      </c>
      <c r="B44" s="6"/>
    </row>
    <row r="45" spans="1:9" x14ac:dyDescent="0.25">
      <c r="A45" s="1" t="s">
        <v>69</v>
      </c>
      <c r="B45" s="6"/>
    </row>
    <row r="46" spans="1:9" x14ac:dyDescent="0.25">
      <c r="A46" s="1" t="s">
        <v>70</v>
      </c>
      <c r="B46" s="6"/>
    </row>
    <row r="47" spans="1:9" x14ac:dyDescent="0.25">
      <c r="A47" s="1" t="s">
        <v>66</v>
      </c>
      <c r="B47" s="6"/>
    </row>
    <row r="48" spans="1:9" x14ac:dyDescent="0.25">
      <c r="A48" s="1" t="s">
        <v>71</v>
      </c>
      <c r="B48" s="6"/>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A48FED-774E-4D67-B340-0BBDFC7FC1E5}">
  <dimension ref="A1"/>
  <sheetViews>
    <sheetView tabSelected="1" workbookViewId="0">
      <selection activeCell="B4" sqref="B4"/>
    </sheetView>
  </sheetViews>
  <sheetFormatPr defaultRowHeight="15" x14ac:dyDescent="0.25"/>
  <cols>
    <col min="1" max="1" width="31.5703125" bestFit="1" customWidth="1"/>
    <col min="2" max="2" width="61" bestFit="1" customWidth="1"/>
  </cols>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PSP</vt:lpstr>
      <vt:lpstr>MODELO-PSEUDOCODIGO</vt:lpstr>
      <vt:lpstr>EVIDENCIAS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cesar martinez</dc:creator>
  <cp:lastModifiedBy>cesar martinez</cp:lastModifiedBy>
  <dcterms:created xsi:type="dcterms:W3CDTF">2024-10-30T23:31:29Z</dcterms:created>
  <dcterms:modified xsi:type="dcterms:W3CDTF">2024-10-31T17:32:56Z</dcterms:modified>
</cp:coreProperties>
</file>