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TANVI\1.my folder\1. My Projects\Excel\P1\"/>
    </mc:Choice>
  </mc:AlternateContent>
  <xr:revisionPtr revIDLastSave="0" documentId="13_ncr:1_{843B61A5-7C54-4AA3-AC55-A906A86EAF7E}" xr6:coauthVersionLast="47" xr6:coauthVersionMax="47" xr10:uidLastSave="{00000000-0000-0000-0000-000000000000}"/>
  <bookViews>
    <workbookView xWindow="-108" yWindow="-108" windowWidth="23256" windowHeight="13896" firstSheet="1" activeTab="5" xr2:uid="{6765E9FA-4B27-43CF-85AE-31E2D1132085}"/>
  </bookViews>
  <sheets>
    <sheet name="P1" sheetId="2" state="hidden" r:id="rId1"/>
    <sheet name="Customers" sheetId="3" r:id="rId2"/>
    <sheet name="Orders" sheetId="4" r:id="rId3"/>
    <sheet name="Products" sheetId="5" r:id="rId4"/>
    <sheet name="Pivot_Tables" sheetId="1" r:id="rId5"/>
    <sheet name="Dashboard" sheetId="6" r:id="rId6"/>
  </sheets>
  <definedNames>
    <definedName name="_xlcn.WorksheetConnection_Book1Orders1" hidden="1">Orders[]</definedName>
    <definedName name="ExternalData_1" localSheetId="0" hidden="1">'P1'!$A$1:$F$4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5" r:id="rId7"/>
    <pivotCache cacheId="20" r:id="rId8"/>
    <pivotCache cacheId="22" r:id="rId9"/>
    <pivotCache cacheId="24" r:id="rId10"/>
    <pivotCache cacheId="26" r:id="rId11"/>
    <pivotCache cacheId="29" r:id="rId12"/>
    <pivotCache cacheId="32"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1_30d92232-ff79-41f1-9250-69f64adbf534" name="P1" connection="Query - P1"/>
          <x15:modelTable id="Customers_1b6781e1-c0b1-4619-94df-f9ed97a95102" name="Customers" connection="Query - Customers"/>
          <x15:modelTable id="Orders_61890c6a-4660-4409-93dd-e106b89703f4" name="Orders" connection="Query - Orders"/>
          <x15:modelTable id="Products_81a9e40b-ba28-437d-819d-8ebe580990c7"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3577C5-2F25-4AC7-A6E0-61EB92C9625D}" keepAlive="1" name="ModelConnection_ExternalData_1" description="Data Model" type="5" refreshedVersion="8" minRefreshableVersion="5" saveData="1">
    <dbPr connection="Data Model Connection" command="P1" commandType="3"/>
    <extLst>
      <ext xmlns:x15="http://schemas.microsoft.com/office/spreadsheetml/2010/11/main" uri="{DE250136-89BD-433C-8126-D09CA5730AF9}">
        <x15:connection id="" model="1"/>
      </ext>
    </extLst>
  </connection>
  <connection id="2" xr16:uid="{08269206-57CF-4886-BF40-4C818B57118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E7659E3-A1D2-4407-9734-642C5E66595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90C732D-3270-4CFA-BD54-918E3A4F5F9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E692DF3-9EE7-4FCC-BB14-6BC5C017848E}" name="Query - Customers" description="Connection to the 'Customers' query in the workbook." type="100" refreshedVersion="8" minRefreshableVersion="5">
    <extLst>
      <ext xmlns:x15="http://schemas.microsoft.com/office/spreadsheetml/2010/11/main" uri="{DE250136-89BD-433C-8126-D09CA5730AF9}">
        <x15:connection id="6271eefe-304e-46cd-8188-6a7d96e3898f"/>
      </ext>
    </extLst>
  </connection>
  <connection id="6" xr16:uid="{AE8E7378-E002-4113-91FE-CD55B5B21072}" name="Query - Orders" description="Connection to the 'Orders' query in the workbook." type="100" refreshedVersion="8" minRefreshableVersion="5">
    <extLst>
      <ext xmlns:x15="http://schemas.microsoft.com/office/spreadsheetml/2010/11/main" uri="{DE250136-89BD-433C-8126-D09CA5730AF9}">
        <x15:connection id="5194b536-997a-4a7e-a3ae-e60bc7595afc"/>
      </ext>
    </extLst>
  </connection>
  <connection id="7" xr16:uid="{9594AA3D-7289-430C-B7FA-AB2D5792D5AD}" name="Query - P1" description="Connection to the 'P1' query in the workbook." type="100" refreshedVersion="8" minRefreshableVersion="5">
    <extLst>
      <ext xmlns:x15="http://schemas.microsoft.com/office/spreadsheetml/2010/11/main" uri="{DE250136-89BD-433C-8126-D09CA5730AF9}">
        <x15:connection id="950e228f-dbf5-4f42-999f-2ab9ddf6947f"/>
      </ext>
    </extLst>
  </connection>
  <connection id="8" xr16:uid="{E9FAAFFA-19EF-48B6-B6A7-DBF7F0BEA493}" name="Query - Products" description="Connection to the 'Products' query in the workbook." type="100" refreshedVersion="8" minRefreshableVersion="5">
    <extLst>
      <ext xmlns:x15="http://schemas.microsoft.com/office/spreadsheetml/2010/11/main" uri="{DE250136-89BD-433C-8126-D09CA5730AF9}">
        <x15:connection id="7ce6d8df-a15e-4fc2-bc72-89ba791912bb"/>
      </ext>
    </extLst>
  </connection>
  <connection id="9" xr16:uid="{50895517-BE98-47A9-8319-1DEFF3F9DE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3CD1F11-61FD-4C55-A51E-35CCBDE319CB}"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<sst xmlns="http://schemas.openxmlformats.org/spreadsheetml/2006/main" count="6017" uniqueCount="947">
  <si>
    <t>Name</t>
  </si>
  <si>
    <t>Extension</t>
  </si>
  <si>
    <t>Date accessed</t>
  </si>
  <si>
    <t>Date modified</t>
  </si>
  <si>
    <t>Date created</t>
  </si>
  <si>
    <t>Folder Path</t>
  </si>
  <si>
    <t>customers.csv</t>
  </si>
  <si>
    <t>.csv</t>
  </si>
  <si>
    <t>C:\Users\TANVI\1.my folder\1. My Projects\Excel\P1\</t>
  </si>
  <si>
    <t>orders (1).csv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</si>
  <si>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</si>
  <si>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</si>
  <si>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</si>
  <si>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</si>
  <si>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</si>
  <si>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</si>
  <si>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</si>
  <si>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</si>
  <si>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</si>
  <si>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</si>
  <si>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</si>
  <si>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</si>
  <si>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</si>
  <si>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</si>
  <si>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</si>
  <si>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</si>
  <si>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</si>
  <si>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</si>
  <si>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</si>
  <si>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</si>
  <si>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</si>
  <si>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</si>
  <si>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</si>
  <si>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</si>
  <si>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</si>
  <si>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</si>
  <si>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</si>
  <si>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</si>
  <si>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</si>
  <si>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</si>
  <si>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</si>
  <si>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</si>
  <si>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</si>
  <si>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</si>
  <si>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</si>
  <si>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</si>
  <si>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</si>
  <si>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</si>
  <si>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</si>
  <si>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</si>
  <si>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</si>
  <si>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</si>
  <si>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</si>
  <si>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</si>
  <si>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</si>
  <si>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</si>
  <si>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</si>
  <si>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</si>
  <si>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</si>
  <si>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</si>
  <si>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</si>
  <si>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</si>
  <si>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</si>
  <si>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</si>
  <si>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</si>
  <si>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</si>
  <si>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</si>
  <si>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</si>
  <si>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</si>
  <si>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</si>
  <si>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</si>
  <si>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</si>
  <si>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</si>
  <si>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</si>
  <si>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</si>
  <si>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</si>
  <si>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</si>
  <si>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</si>
  <si>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</si>
  <si>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</si>
  <si>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</si>
  <si>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</si>
  <si>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</si>
  <si>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</si>
  <si>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</si>
  <si>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</si>
  <si>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</si>
  <si>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</si>
  <si>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</si>
  <si>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</si>
  <si>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</si>
  <si>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</si>
  <si>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</si>
  <si>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</si>
  <si>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</si>
  <si>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</si>
  <si>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</si>
  <si>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</si>
  <si>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</si>
  <si>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</si>
  <si>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</si>
  <si>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</si>
  <si>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</si>
  <si>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</si>
  <si>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</si>
  <si>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</si>
  <si>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</si>
  <si>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</si>
  <si>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</si>
  <si>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</si>
  <si>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</si>
  <si>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</si>
  <si>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</si>
  <si>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</si>
  <si>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</si>
  <si>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</si>
  <si>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</si>
  <si>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</si>
  <si>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</si>
  <si>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</si>
  <si>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</si>
  <si>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</si>
  <si>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</si>
  <si>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</si>
  <si>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</si>
  <si>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</si>
  <si>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</si>
  <si>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</si>
  <si>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</si>
  <si>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</si>
  <si>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</si>
  <si>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</si>
  <si>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</si>
  <si>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</si>
  <si>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</si>
  <si>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</si>
  <si>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</si>
  <si>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</si>
  <si>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</si>
  <si>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</si>
  <si>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</si>
  <si>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</si>
  <si>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</si>
  <si>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</si>
  <si>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</si>
  <si>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</si>
  <si>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</si>
  <si>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</si>
  <si>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</si>
  <si>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</si>
  <si>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</si>
  <si>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</si>
  <si>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</si>
  <si>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</si>
  <si>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</si>
  <si>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</si>
  <si>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</si>
  <si>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</si>
  <si>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</si>
  <si>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</si>
  <si>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</si>
  <si>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</si>
  <si>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</si>
  <si>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</si>
  <si>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</si>
  <si>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</si>
  <si>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</si>
  <si>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</si>
  <si>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</si>
  <si>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</si>
  <si>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</si>
  <si>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</si>
  <si>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</si>
  <si>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</si>
  <si>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</si>
  <si>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</si>
  <si>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</si>
  <si>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</si>
  <si>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</si>
  <si>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</si>
  <si>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</si>
  <si>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</si>
  <si>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</si>
  <si>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</si>
  <si>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</si>
  <si>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</si>
  <si>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</si>
  <si>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</si>
  <si>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</si>
  <si>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</si>
  <si>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</si>
  <si>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</si>
  <si>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</si>
  <si>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</si>
  <si>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</si>
  <si>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</si>
  <si>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</si>
  <si>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</si>
  <si>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</si>
  <si>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</si>
  <si>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</si>
  <si>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</si>
  <si>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</si>
  <si>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</si>
  <si>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</si>
  <si>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</si>
  <si>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</si>
  <si>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</si>
  <si>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</si>
  <si>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</si>
  <si>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</si>
  <si>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</si>
  <si>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</si>
  <si>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</si>
  <si>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</si>
  <si>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</si>
  <si>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</si>
  <si>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</si>
  <si>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</si>
  <si>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</si>
  <si>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</si>
  <si>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</si>
  <si>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</si>
  <si>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</si>
  <si>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</si>
  <si>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</si>
  <si>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</si>
  <si>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</si>
  <si>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</si>
  <si>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</si>
  <si>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</si>
  <si>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</si>
  <si>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</si>
  <si>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</si>
  <si>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</si>
  <si>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</si>
  <si>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</si>
  <si>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</si>
  <si>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</si>
  <si>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</si>
  <si>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</si>
  <si>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</si>
  <si>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</si>
  <si>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</si>
  <si>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</si>
  <si>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</si>
  <si>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</si>
  <si>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</si>
  <si>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</si>
  <si>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</si>
  <si>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</si>
  <si>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</si>
  <si>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</si>
  <si>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</si>
  <si>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</si>
  <si>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</si>
  <si>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</si>
  <si>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</si>
  <si>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</si>
  <si>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</si>
  <si>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</si>
  <si>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</si>
  <si>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</si>
  <si>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</si>
  <si>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</si>
  <si>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</si>
  <si>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</si>
  <si>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</si>
  <si>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</si>
  <si>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</si>
  <si>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</si>
  <si>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</si>
  <si>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</si>
  <si>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</si>
  <si>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</si>
  <si>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</si>
  <si>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</si>
  <si>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</si>
  <si>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</si>
  <si>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</si>
  <si>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</si>
  <si>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</si>
  <si>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</si>
  <si>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</si>
  <si>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</si>
  <si>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</si>
  <si>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</si>
  <si>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</si>
  <si>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</si>
  <si>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</si>
  <si>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</si>
  <si>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</si>
  <si>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</si>
  <si>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</si>
  <si>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</si>
  <si>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</si>
  <si>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</si>
  <si>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</si>
  <si>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</si>
  <si>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</si>
  <si>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</si>
  <si>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</si>
  <si>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</si>
  <si>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</si>
  <si>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</si>
  <si>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</si>
  <si>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</si>
  <si>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</si>
  <si>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</si>
  <si>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</si>
  <si>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</si>
  <si>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</si>
  <si>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</si>
  <si>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</si>
  <si>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</si>
  <si>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</si>
  <si>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</si>
  <si>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</si>
  <si>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</si>
  <si>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</si>
  <si>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</si>
  <si>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</si>
  <si>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</si>
  <si>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</si>
  <si>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</si>
  <si>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</si>
  <si>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</si>
  <si>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</si>
  <si>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</si>
  <si>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</si>
  <si>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</si>
  <si>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</si>
  <si>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</si>
  <si>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</si>
  <si>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</si>
  <si>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</si>
  <si>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</si>
  <si>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</si>
  <si>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</si>
  <si>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</si>
  <si>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</si>
  <si>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</si>
  <si>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</si>
  <si>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</si>
  <si>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</si>
  <si>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</si>
  <si>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</si>
  <si>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</si>
  <si>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</si>
  <si>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</si>
  <si>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</si>
  <si>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</si>
  <si>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</si>
  <si>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</si>
  <si>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</si>
  <si>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</si>
  <si>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</si>
  <si>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</si>
  <si>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</si>
  <si>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</si>
  <si>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</si>
  <si>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</si>
  <si>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</si>
  <si>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</si>
  <si>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</si>
  <si>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</si>
  <si>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</si>
  <si>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</si>
  <si>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</si>
  <si>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</si>
  <si>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</si>
  <si>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</si>
  <si>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</si>
  <si>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</si>
  <si>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</si>
  <si>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</si>
  <si>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</si>
  <si>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</si>
  <si>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</si>
  <si>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</si>
  <si>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</si>
  <si>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</si>
  <si>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</si>
  <si>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</si>
  <si>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</si>
  <si>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</si>
  <si>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</si>
  <si>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</si>
  <si>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</si>
  <si>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</si>
  <si>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</si>
  <si>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</si>
  <si>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</si>
  <si>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</si>
  <si>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</si>
  <si>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</si>
  <si>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</si>
  <si>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</si>
  <si>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</si>
  <si>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</si>
  <si>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</si>
  <si>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</si>
  <si>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</si>
  <si>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</si>
  <si>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</si>
  <si>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</si>
  <si>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</si>
  <si>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</si>
  <si>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</si>
  <si>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</si>
  <si>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</si>
  <si>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</si>
  <si>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</si>
  <si>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</si>
  <si>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</si>
  <si>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</si>
  <si>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</si>
  <si>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</si>
  <si>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</si>
  <si>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</si>
  <si>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</si>
  <si>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</si>
  <si>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</si>
  <si>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</si>
  <si>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</si>
  <si>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</si>
  <si>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</si>
  <si>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</si>
  <si>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</si>
  <si>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</si>
  <si>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</si>
  <si>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</si>
  <si>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</si>
  <si>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</si>
  <si>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</si>
  <si>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</si>
  <si>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</si>
  <si>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</si>
  <si>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</si>
  <si>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</si>
  <si>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</si>
  <si>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</si>
  <si>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</si>
  <si>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</si>
  <si>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</si>
  <si>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</si>
  <si>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</si>
  <si>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</si>
  <si>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</si>
  <si>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</si>
  <si>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</si>
  <si>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</si>
  <si>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</si>
  <si>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</si>
  <si>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</si>
  <si>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</si>
  <si>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</si>
  <si>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</si>
  <si>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</si>
  <si>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</si>
  <si>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</si>
  <si>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</si>
  <si>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</si>
  <si>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</si>
  <si>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</si>
  <si>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</si>
  <si>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</si>
  <si>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</si>
  <si>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</si>
  <si>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</si>
  <si>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</si>
  <si>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</si>
  <si>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</si>
  <si>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</si>
  <si>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</si>
  <si>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</si>
  <si>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</si>
  <si>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</si>
  <si>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</si>
  <si>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</si>
  <si>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</si>
  <si>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</si>
  <si>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</si>
  <si>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</si>
  <si>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</si>
  <si>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</si>
  <si>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</si>
  <si>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</si>
  <si>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</si>
  <si>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</si>
  <si>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</si>
  <si>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</si>
  <si>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</si>
  <si>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</si>
  <si>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</si>
  <si>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</si>
  <si>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</si>
  <si>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</si>
  <si>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</si>
  <si>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</si>
  <si>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</si>
  <si>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</si>
  <si>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</si>
  <si>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</si>
  <si>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</si>
  <si>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</si>
  <si>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</si>
  <si>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</si>
  <si>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</si>
  <si>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</si>
  <si>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</si>
  <si>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</si>
  <si>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</si>
  <si>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</si>
  <si>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</si>
  <si>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</si>
  <si>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</si>
  <si>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</si>
  <si>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</si>
  <si>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</si>
  <si>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</si>
  <si>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</si>
  <si>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</si>
  <si>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</si>
  <si>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</si>
  <si>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</si>
  <si>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</si>
  <si>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</si>
  <si>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</si>
  <si>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</si>
  <si>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</si>
  <si>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</si>
  <si>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</si>
  <si>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</si>
  <si>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</si>
  <si>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</si>
  <si>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</si>
  <si>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</si>
  <si>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</si>
  <si>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</si>
  <si>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</si>
  <si>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</si>
  <si>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</si>
  <si>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</si>
  <si>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</si>
  <si>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</si>
  <si>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</si>
  <si>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</si>
  <si>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</si>
  <si>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</si>
  <si>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</si>
  <si>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</si>
  <si>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</si>
  <si>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</si>
  <si>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</si>
  <si>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</si>
  <si>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</si>
  <si>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</si>
  <si>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</si>
  <si>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</si>
  <si>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</si>
  <si>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</si>
  <si>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</si>
  <si>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</si>
  <si>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</si>
  <si>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</si>
  <si>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</si>
  <si>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</si>
  <si>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</si>
  <si>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</si>
  <si>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</si>
  <si>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</si>
  <si>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</si>
  <si>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</si>
  <si>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</si>
  <si>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</si>
  <si>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</si>
  <si>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</si>
  <si>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</si>
  <si>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</si>
  <si>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</si>
  <si>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</si>
  <si>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</si>
  <si>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</si>
  <si>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</si>
  <si>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</si>
  <si>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</si>
  <si>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</si>
  <si>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</si>
  <si>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</si>
  <si>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</si>
  <si>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</si>
  <si>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</si>
  <si>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</si>
  <si>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</si>
  <si>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</si>
  <si>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</si>
  <si>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</si>
  <si>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</si>
  <si>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</si>
  <si>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</si>
  <si>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</si>
  <si>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</si>
  <si>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</si>
  <si>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</si>
  <si>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</si>
  <si>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</si>
  <si>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</si>
  <si>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</si>
  <si>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</si>
  <si>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</si>
  <si>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</si>
  <si>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</si>
  <si>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</si>
  <si>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</si>
  <si>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</si>
  <si>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 order_delivery</t>
  </si>
  <si>
    <t>Hour(Deliverytime)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</si>
  <si>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</si>
  <si>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</si>
  <si>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</si>
  <si>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</si>
  <si>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</si>
  <si>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</si>
  <si>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</si>
  <si>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</si>
  <si>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</si>
  <si>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</si>
  <si>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</si>
  <si>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</si>
  <si>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</si>
  <si>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</si>
  <si>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</si>
  <si>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</si>
  <si>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</si>
  <si>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</si>
  <si>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</si>
  <si>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</si>
  <si>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</si>
  <si>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</si>
  <si>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</si>
  <si>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</si>
  <si>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</si>
  <si>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</si>
  <si>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</si>
  <si>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</si>
  <si>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</si>
  <si>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</si>
  <si>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</si>
  <si>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</si>
  <si>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</si>
  <si>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</si>
  <si>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</si>
  <si>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</si>
  <si>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</si>
  <si>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</si>
  <si>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</si>
  <si>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</si>
  <si>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</si>
  <si>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</si>
  <si>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</si>
  <si>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</si>
  <si>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</si>
  <si>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</si>
  <si>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</si>
  <si>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</si>
  <si>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</si>
  <si>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</si>
  <si>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</si>
  <si>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</si>
  <si>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</si>
  <si>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</si>
  <si>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</si>
  <si>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</si>
  <si>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</si>
  <si>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</si>
  <si>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</si>
  <si>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</si>
  <si>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</si>
  <si>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</si>
  <si>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</si>
  <si>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</si>
  <si>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</si>
  <si>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</si>
  <si>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</si>
  <si>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</si>
  <si>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</si>
  <si>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</si>
  <si>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</si>
  <si>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</si>
  <si>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</si>
  <si>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</si>
  <si>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</si>
  <si>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</si>
  <si>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</si>
  <si>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</si>
  <si>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</si>
  <si>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</si>
  <si>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</si>
  <si>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</si>
  <si>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</si>
  <si>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</si>
  <si>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</si>
  <si>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</si>
  <si>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</si>
  <si>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</si>
  <si>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</si>
  <si>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</si>
  <si>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</si>
  <si>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</si>
  <si>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</si>
  <si>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</si>
  <si>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</si>
  <si>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</si>
  <si>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</si>
  <si>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</si>
  <si>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</si>
  <si>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</si>
  <si>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</si>
  <si>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</si>
  <si>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</si>
  <si>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</si>
  <si>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</si>
  <si>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</si>
  <si>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</si>
  <si>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</si>
  <si>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</si>
  <si>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</si>
  <si>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</si>
  <si>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</si>
  <si>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</si>
  <si>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</si>
  <si>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</si>
  <si>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</si>
  <si>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</si>
  <si>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</si>
  <si>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</si>
  <si>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</si>
  <si>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</si>
  <si>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</si>
  <si>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</si>
  <si>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</si>
  <si>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</si>
  <si>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</si>
  <si>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</si>
  <si>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</si>
  <si>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</si>
  <si>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</si>
  <si>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</si>
  <si>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</si>
  <si>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</si>
  <si>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</si>
  <si>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</si>
  <si>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</si>
  <si>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</si>
  <si>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</si>
  <si>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</si>
  <si>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</si>
  <si>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</si>
  <si>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</si>
  <si>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</si>
  <si>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</si>
  <si>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</si>
  <si>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</si>
  <si>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</si>
  <si>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</si>
  <si>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</si>
  <si>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</si>
  <si>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</si>
  <si>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</si>
  <si>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</si>
  <si>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</si>
  <si>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</si>
  <si>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</si>
  <si>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</si>
  <si>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</si>
  <si>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</si>
  <si>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</si>
  <si>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</si>
  <si>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</si>
  <si>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</si>
  <si>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</si>
  <si>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</si>
  <si>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</si>
  <si>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</si>
  <si>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</si>
  <si>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</si>
  <si>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</si>
  <si>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</si>
  <si>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</si>
  <si>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</si>
  <si>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</si>
  <si>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</si>
  <si>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</si>
  <si>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</si>
  <si>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</si>
  <si>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</si>
  <si>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</si>
  <si>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</si>
  <si>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</si>
  <si>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</si>
  <si>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</si>
  <si>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</si>
  <si>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</si>
  <si>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</si>
  <si>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</si>
  <si>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</si>
  <si>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</si>
  <si>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</si>
  <si>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</si>
  <si>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</si>
  <si>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</si>
  <si>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</si>
  <si>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</si>
  <si>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</si>
  <si>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</si>
  <si>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</si>
  <si>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</si>
  <si>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</si>
  <si>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</si>
  <si>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</si>
  <si>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</si>
  <si>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</si>
  <si>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</si>
  <si>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</si>
  <si>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</si>
  <si>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</si>
  <si>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</si>
  <si>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</si>
  <si>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</si>
  <si>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</si>
  <si>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</si>
  <si>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</si>
  <si>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</si>
  <si>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</si>
  <si>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</si>
  <si>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</si>
  <si>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</si>
  <si>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</si>
  <si>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</si>
  <si>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</si>
  <si>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</si>
  <si>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</si>
  <si>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</si>
  <si>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</si>
  <si>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</si>
  <si>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</si>
  <si>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</si>
  <si>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</si>
  <si>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</si>
  <si>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</si>
  <si>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</si>
  <si>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</si>
  <si>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</si>
  <si>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</si>
  <si>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</si>
  <si>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</si>
  <si>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</si>
  <si>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</si>
  <si>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</si>
  <si>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</si>
  <si>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</si>
  <si>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</si>
  <si>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</si>
  <si>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</si>
  <si>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</si>
  <si>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</si>
  <si>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</si>
  <si>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</si>
  <si>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</si>
  <si>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</si>
  <si>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</si>
  <si>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</si>
  <si>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</si>
  <si>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</si>
  <si>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</si>
  <si>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</si>
  <si>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</si>
  <si>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</si>
  <si>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</si>
  <si>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</si>
  <si>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</si>
  <si>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</si>
  <si>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</si>
  <si>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</si>
  <si>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</si>
  <si>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</si>
  <si>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</si>
  <si>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</si>
  <si>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</si>
  <si>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</si>
  <si>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</si>
  <si>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</si>
  <si>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</si>
  <si>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</si>
  <si>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</si>
  <si>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</si>
  <si>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</si>
  <si>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</si>
  <si>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</si>
  <si>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</si>
  <si>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</si>
  <si>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</si>
  <si>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</si>
  <si>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</si>
  <si>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</si>
  <si>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</si>
  <si>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</si>
  <si>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</si>
  <si>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</si>
  <si>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</si>
  <si>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</si>
  <si>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</si>
  <si>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</si>
  <si>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</si>
  <si>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</si>
  <si>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</si>
  <si>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</si>
  <si>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</si>
  <si>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</si>
  <si>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</si>
  <si>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</si>
  <si>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</si>
  <si>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</si>
  <si>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</si>
  <si>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</si>
  <si>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</si>
  <si>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</si>
  <si>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</si>
  <si>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</si>
  <si>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</si>
  <si>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</si>
  <si>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</si>
  <si>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</si>
  <si>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</si>
  <si>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</si>
  <si>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</si>
  <si>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</si>
  <si>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</si>
  <si>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</si>
  <si>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</si>
  <si>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</si>
  <si>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Dayname(OrderDate)</t>
  </si>
  <si>
    <t>Sum of Revenue</t>
  </si>
  <si>
    <t>Average of diff order_delivery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</si>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</sst>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66"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[Excel_1.xlsx]Pivot_Tables!PivotTable7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Pivot_Tables!$I$17</c:f>
              <c:strCache>
                <c:ptCount val="1"/>
                <c:pt idx="0">
                  <c:v>Total</c:v>
                </c:pt>
              </c:strCache>
            </c:strRef>
          </c:tx>
          <c:spPr>
            <a:solidFill>
              <a:schemeClr val="accent1"/>
            </a:solidFill>
            <a:ln>
              <a:noFill/>
            </a:ln>
            <a:effectLst/>
          </c:spPr>
          <c:invertIfNegative val="0"/>
          <c:cat>
            <c:strRef>
              <c:f>Pivot_Tables!$H$18:$H$25</c:f>
              <c:strCache>
                <c:ptCount val="7"/>
                <c:pt idx="0">
                  <c:v>All Occasions</c:v>
                </c:pt>
                <c:pt idx="1">
                  <c:v>Anniversary</c:v>
                </c:pt>
                <c:pt idx="2">
                  <c:v>Birthday</c:v>
                </c:pt>
                <c:pt idx="3">
                  <c:v>Diwali</c:v>
                </c:pt>
                <c:pt idx="4">
                  <c:v>Holi</c:v>
                </c:pt>
                <c:pt idx="5">
                  <c:v>Raksha Bandhan</c:v>
                </c:pt>
                <c:pt idx="6">
                  <c:v>Valentine's Day</c:v>
                </c:pt>
              </c:strCache>
            </c:strRef>
          </c:cat>
          <c:val>
            <c:numRef>
              <c:f>Pivot_Tables!$I$18:$I$25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7FEA-4C15-BB07-A773ED6F2024}"/>
            </c:ext>
          </c:extLst>
        </c:ser>
        <c:dLbls>
          <c:showLegendKey val="0"/>
          <c:showVal val="0"/>
          <c:showCatName val="0"/>
          <c:showSerName val="0"/>
          <c:showPercent val="0"/>
          <c:showBubbleSize val="0"/>
        </c:dLbls>
        <c:gapWidth val="219"/>
        <c:overlap val="-27"/>
        <c:axId val="1371949152"/>
        <c:axId val="1371940032"/>
      </c:barChart>
      <c:catAx>
        <c:axId val="137194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40032"/>
        <c:crosses val="autoZero"/>
        <c:auto val="1"/>
        <c:lblAlgn val="ctr"/>
        <c:lblOffset val="100"/>
        <c:noMultiLvlLbl val="0"/>
      </c:catAx>
      <c:valAx>
        <c:axId val="1371940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4915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[Excel_1.xlsx]Pivot_Tables!PivotTable5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Pivot_Tables!$C$17</c:f>
              <c:strCache>
                <c:ptCount val="1"/>
                <c:pt idx="0">
                  <c:v>Total</c:v>
                </c:pt>
              </c:strCache>
            </c:strRef>
          </c:tx>
          <c:spPr>
            <a:solidFill>
              <a:schemeClr val="accent1"/>
            </a:solidFill>
            <a:ln>
              <a:noFill/>
            </a:ln>
            <a:effectLst/>
          </c:spPr>
          <c:invertIfNegative val="0"/>
          <c:cat>
            <c:strRef>
              <c:f>Pivot_Tables!$B$18:$B$25</c:f>
              <c:strCache>
                <c:ptCount val="7"/>
                <c:pt idx="0">
                  <c:v>Cake</c:v>
                </c:pt>
                <c:pt idx="1">
                  <c:v>Colors</c:v>
                </c:pt>
                <c:pt idx="2">
                  <c:v>Mugs</c:v>
                </c:pt>
                <c:pt idx="3">
                  <c:v>Plants</c:v>
                </c:pt>
                <c:pt idx="4">
                  <c:v>Raksha Bandhan</c:v>
                </c:pt>
                <c:pt idx="5">
                  <c:v>Soft Toys</c:v>
                </c:pt>
                <c:pt idx="6">
                  <c:v>Sweets</c:v>
                </c:pt>
              </c:strCache>
            </c:strRef>
          </c:cat>
          <c:val>
            <c:numRef>
              <c:f>Pivot_Tables!$C$18:$C$25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506-4F26-904D-A7CCFBCB8DE2}"/>
            </c:ext>
          </c:extLst>
        </c:ser>
        <c:dLbls>
          <c:showLegendKey val="0"/>
          <c:showVal val="0"/>
          <c:showCatName val="0"/>
          <c:showSerName val="0"/>
          <c:showPercent val="0"/>
          <c:showBubbleSize val="0"/>
        </c:dLbls>
        <c:gapWidth val="219"/>
        <c:overlap val="-27"/>
        <c:axId val="1371949152"/>
        <c:axId val="1371940032"/>
      </c:barChart>
      <c:catAx>
        <c:axId val="137194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40032"/>
        <c:crosses val="autoZero"/>
        <c:auto val="1"/>
        <c:lblAlgn val="ctr"/>
        <c:lblOffset val="100"/>
        <c:noMultiLvlLbl val="0"/>
      </c:catAx>
      <c:valAx>
        <c:axId val="1371940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4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[Excel_1.xlsx]Pivot_Tables!PivotTable2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Pivot_Tables!$C$1</c:f>
              <c:strCache>
                <c:ptCount val="1"/>
                <c:pt idx="0">
                  <c:v>Total</c:v>
                </c:pt>
              </c:strCache>
            </c:strRef>
          </c:tx>
          <c:spPr>
            <a:ln w="28575" cap="rnd">
              <a:solidFill>
                <a:schemeClr val="accent1"/>
              </a:solidFill>
              <a:round/>
            </a:ln>
            <a:effectLst/>
          </c:spPr>
          <c:marker>
            <c:symbol val="none"/>
          </c:marker>
          <c:cat>
            <c:strRef>
              <c:f>Pivot_Tables!$B$2:$B$14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Pivot_Tables!$C$2:$C$14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00A-483F-BC29-9F775945833B}"/>
            </c:ext>
          </c:extLst>
        </c:ser>
        <c:dLbls>
          <c:showLegendKey val="0"/>
          <c:showVal val="0"/>
          <c:showCatName val="0"/>
          <c:showSerName val="0"/>
          <c:showPercent val="0"/>
          <c:showBubbleSize val="0"/>
        </c:dLbls>
        <c:smooth val="0"/>
        <c:axId val="1371924192"/>
        <c:axId val="1371962112"/>
      </c:lineChart>
      <c:catAx>
        <c:axId val="137192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62112"/>
        <c:crosses val="autoZero"/>
        <c:auto val="1"/>
        <c:lblAlgn val="ctr"/>
        <c:lblOffset val="100"/>
        <c:noMultiLvlLbl val="0"/>
      </c:catAx>
      <c:valAx>
        <c:axId val="1371962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2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[Excel_1.xlsx]Pivot_Tables!PivotTable4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of Top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Pivot_Tables!$F$5</c:f>
              <c:strCache>
                <c:ptCount val="1"/>
                <c:pt idx="0">
                  <c:v>Total</c:v>
                </c:pt>
              </c:strCache>
            </c:strRef>
          </c:tx>
          <c:spPr>
            <a:solidFill>
              <a:schemeClr val="accent1"/>
            </a:solidFill>
            <a:ln>
              <a:noFill/>
            </a:ln>
            <a:effectLst/>
          </c:spPr>
          <c:invertIfNegative val="0"/>
          <c:cat>
            <c:strRef>
              <c:f>Pivot_Tables!$E$6:$E$11</c:f>
              <c:strCache>
                <c:ptCount val="5"/>
                <c:pt idx="0">
                  <c:v>Deserunt Box</c:v>
                </c:pt>
                <c:pt idx="1">
                  <c:v>Dolores Gift</c:v>
                </c:pt>
                <c:pt idx="2">
                  <c:v>Harum Pack</c:v>
                </c:pt>
                <c:pt idx="3">
                  <c:v>Magnam Set</c:v>
                </c:pt>
                <c:pt idx="4">
                  <c:v>Quia Gift</c:v>
                </c:pt>
              </c:strCache>
            </c:strRef>
          </c:cat>
          <c:val>
            <c:numRef>
              <c:f>Pivot_Tables!$F$6:$F$11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CBA-46E5-AABC-BC741AF40EA7}"/>
            </c:ext>
          </c:extLst>
        </c:ser>
        <c:dLbls>
          <c:showLegendKey val="0"/>
          <c:showVal val="0"/>
          <c:showCatName val="0"/>
          <c:showSerName val="0"/>
          <c:showPercent val="0"/>
          <c:showBubbleSize val="0"/>
        </c:dLbls>
        <c:gapWidth val="219"/>
        <c:overlap val="-27"/>
        <c:axId val="775369232"/>
        <c:axId val="775369712"/>
      </c:barChart>
      <c:catAx>
        <c:axId val="77536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69712"/>
        <c:crosses val="autoZero"/>
        <c:auto val="1"/>
        <c:lblAlgn val="ctr"/>
        <c:lblOffset val="100"/>
        <c:noMultiLvlLbl val="0"/>
      </c:catAx>
      <c:valAx>
        <c:axId val="775369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6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[Excel_1.xlsx]Pivot_Tables!PivotTable6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of Top 10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Pivot_Tables!$F$17</c:f>
              <c:strCache>
                <c:ptCount val="1"/>
                <c:pt idx="0">
                  <c:v>Total</c:v>
                </c:pt>
              </c:strCache>
            </c:strRef>
          </c:tx>
          <c:spPr>
            <a:solidFill>
              <a:schemeClr val="accent1"/>
            </a:solidFill>
            <a:ln>
              <a:noFill/>
            </a:ln>
            <a:effectLst/>
          </c:spPr>
          <c:invertIfNegative val="0"/>
          <c:cat>
            <c:strRef>
              <c:f>Pivot_Tables!$E$18:$E$28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Pivot_Tables!$F$18:$F$28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7AF-461B-8F50-64C4EB353D07}"/>
            </c:ext>
          </c:extLst>
        </c:ser>
        <c:dLbls>
          <c:showLegendKey val="0"/>
          <c:showVal val="0"/>
          <c:showCatName val="0"/>
          <c:showSerName val="0"/>
          <c:showPercent val="0"/>
          <c:showBubbleSize val="0"/>
        </c:dLbls>
        <c:gapWidth val="219"/>
        <c:overlap val="-27"/>
        <c:axId val="747634560"/>
        <c:axId val="747636960"/>
      </c:barChart>
      <c:catAx>
        <c:axId val="74763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36960"/>
        <c:crosses val="autoZero"/>
        <c:auto val="1"/>
        <c:lblAlgn val="ctr"/>
        <c:lblOffset val="100"/>
        <c:noMultiLvlLbl val="0"/>
      </c:catAx>
      <c:valAx>
        <c:axId val="74763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3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[Excel_1.xlsx]Pivot_Tables!PivotTable8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Pivot_Tables!$C$28</c:f>
              <c:strCache>
                <c:ptCount val="1"/>
                <c:pt idx="0">
                  <c:v>Total</c:v>
                </c:pt>
              </c:strCache>
            </c:strRef>
          </c:tx>
          <c:spPr>
            <a:ln w="28575" cap="rnd">
              <a:solidFill>
                <a:schemeClr val="accent1"/>
              </a:solidFill>
              <a:round/>
            </a:ln>
            <a:effectLst/>
          </c:spPr>
          <c:marker>
            <c:symbol val="none"/>
          </c:marker>
          <c:cat>
            <c:strRef>
              <c:f>Pivot_Tables!$B$29:$B$53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Pivot_Tables!$C$29:$C$53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7B0-4E3E-9D69-B409D2DA46C4}"/>
            </c:ext>
          </c:extLst>
        </c:ser>
        <c:dLbls>
          <c:showLegendKey val="0"/>
          <c:showVal val="0"/>
          <c:showCatName val="0"/>
          <c:showSerName val="0"/>
          <c:showPercent val="0"/>
          <c:showBubbleSize val="0"/>
        </c:dLbls>
        <c:smooth val="0"/>
        <c:axId val="1371942432"/>
        <c:axId val="1371945312"/>
      </c:lineChart>
      <c:catAx>
        <c:axId val="137194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45312"/>
        <c:crosses val="autoZero"/>
        <c:auto val="1"/>
        <c:lblAlgn val="ctr"/>
        <c:lblOffset val="100"/>
        <c:tickLblSkip val="2"/>
        <c:tickMarkSkip val="1"/>
        <c:noMultiLvlLbl val="0"/>
      </c:catAx>
      <c:valAx>
        <c:axId val="1371945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4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175260</xdr:rowOff>
    </xdr:from>
    <xdr:to>
      <xdr:col>11</xdr:col>
      <xdr:colOff>167640</xdr:colOff>
      <xdr:row>15</xdr:row>
      <xdr:rowOff>83819</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CB15588A-0E31-CB2D-E2B2-001A7AC3079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187940" y="541020"/>
              <a:ext cx="1828800"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15</xdr:row>
      <xdr:rowOff>7620</xdr:rowOff>
    </xdr:from>
    <xdr:to>
      <xdr:col>7</xdr:col>
      <xdr:colOff>15240</xdr:colOff>
      <xdr:row>30</xdr:row>
      <xdr:rowOff>7620</xdr:rowOff>
    </xdr:to>
    <xdr:graphicFrame macro="">
      <xdr:nvGraphicFramePr>
        <xdr:cNvPr id="2" name="Chart 1">
          <a:extLst>
            <a:ext uri="{FF2B5EF4-FFF2-40B4-BE49-F238E27FC236}">
              <a16:creationId xmlns:a16="http://schemas.microsoft.com/office/drawing/2014/main" id="{5B3CD059-9304-4972-A9F4-A481872CD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15</xdr:row>
      <xdr:rowOff>7620</xdr:rowOff>
    </xdr:from>
    <xdr:to>
      <xdr:col>14</xdr:col>
      <xdr:colOff>274320</xdr:colOff>
      <xdr:row>30</xdr:row>
      <xdr:rowOff>7620</xdr:rowOff>
    </xdr:to>
    <xdr:graphicFrame macro="">
      <xdr:nvGraphicFramePr>
        <xdr:cNvPr id="4" name="Chart 3">
          <a:extLst>
            <a:ext uri="{FF2B5EF4-FFF2-40B4-BE49-F238E27FC236}">
              <a16:creationId xmlns:a16="http://schemas.microsoft.com/office/drawing/2014/main" id="{93B0B4E7-522A-4609-BCAB-6133BA065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30</xdr:row>
      <xdr:rowOff>7620</xdr:rowOff>
    </xdr:from>
    <xdr:to>
      <xdr:col>7</xdr:col>
      <xdr:colOff>22860</xdr:colOff>
      <xdr:row>45</xdr:row>
      <xdr:rowOff>7620</xdr:rowOff>
    </xdr:to>
    <xdr:graphicFrame macro="">
      <xdr:nvGraphicFramePr>
        <xdr:cNvPr id="5" name="Chart 4">
          <a:extLst>
            <a:ext uri="{FF2B5EF4-FFF2-40B4-BE49-F238E27FC236}">
              <a16:creationId xmlns:a16="http://schemas.microsoft.com/office/drawing/2014/main" id="{915EB428-2D93-43CE-A409-EA9A4CA3A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266700</xdr:colOff>
      <xdr:row>30</xdr:row>
      <xdr:rowOff>15240</xdr:rowOff>
    </xdr:from>
    <xdr:to>
      <xdr:col>14</xdr:col>
      <xdr:colOff>274320</xdr:colOff>
      <xdr:row>45</xdr:row>
      <xdr:rowOff>7620</xdr:rowOff>
    </xdr:to>
    <xdr:graphicFrame macro="">
      <xdr:nvGraphicFramePr>
        <xdr:cNvPr id="6" name="Chart 5">
          <a:extLst>
            <a:ext uri="{FF2B5EF4-FFF2-40B4-BE49-F238E27FC236}">
              <a16:creationId xmlns:a16="http://schemas.microsoft.com/office/drawing/2014/main" id="{88F9B5D7-9D43-489A-82A2-FEF2A0B75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30</xdr:row>
      <xdr:rowOff>0</xdr:rowOff>
    </xdr:from>
    <xdr:to>
      <xdr:col>22</xdr:col>
      <xdr:colOff>0</xdr:colOff>
      <xdr:row>45</xdr:row>
      <xdr:rowOff>0</xdr:rowOff>
    </xdr:to>
    <xdr:graphicFrame macro="">
      <xdr:nvGraphicFramePr>
        <xdr:cNvPr id="10" name="Chart 9">
          <a:extLst>
            <a:ext uri="{FF2B5EF4-FFF2-40B4-BE49-F238E27FC236}">
              <a16:creationId xmlns:a16="http://schemas.microsoft.com/office/drawing/2014/main" id="{9926C6D6-DB80-44A8-8E02-D9640F1C8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7620</xdr:colOff>
      <xdr:row>15</xdr:row>
      <xdr:rowOff>0</xdr:rowOff>
    </xdr:from>
    <xdr:to>
      <xdr:col>22</xdr:col>
      <xdr:colOff>7620</xdr:colOff>
      <xdr:row>30</xdr:row>
      <xdr:rowOff>0</xdr:rowOff>
    </xdr:to>
    <xdr:graphicFrame macro="">
      <xdr:nvGraphicFramePr>
        <xdr:cNvPr id="11" name="Chart 10">
          <a:extLst>
            <a:ext uri="{FF2B5EF4-FFF2-40B4-BE49-F238E27FC236}">
              <a16:creationId xmlns:a16="http://schemas.microsoft.com/office/drawing/2014/main" id="{B579B982-85BE-46B1-B2F8-F570F964A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297181</xdr:colOff>
      <xdr:row>6</xdr:row>
      <xdr:rowOff>0</xdr:rowOff>
    </xdr:from>
    <xdr:to>
      <xdr:col>22</xdr:col>
      <xdr:colOff>0</xdr:colOff>
      <xdr:row>13</xdr:row>
      <xdr:rowOff>0</xdr:rowOff>
    </xdr:to>
    <mc:AlternateContent xmlns:mc="http://schemas.openxmlformats.org/markup-compatibility/2006">
      <mc:Choice xmlns:a14="http://schemas.microsoft.com/office/drawing/2010/main" Requires="a14">
        <xdr:graphicFrame macro="">
          <xdr:nvGraphicFramePr>
            <xdr:cNvPr id="3" name="Occasion 1">
              <a:extLst>
                <a:ext uri="{FF2B5EF4-FFF2-40B4-BE49-F238E27FC236}">
                  <a16:creationId xmlns:a16="http://schemas.microsoft.com/office/drawing/2014/main" id="{2396C83A-5D72-4017-8847-C5A00D7EDC9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9405462" y="1071563"/>
              <a:ext cx="3953351" cy="1250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0</xdr:row>
      <xdr:rowOff>174308</xdr:rowOff>
    </xdr:from>
    <xdr:to>
      <xdr:col>9</xdr:col>
      <xdr:colOff>308610</xdr:colOff>
      <xdr:row>5</xdr:row>
      <xdr:rowOff>3334</xdr:rowOff>
    </xdr:to>
    <xdr:sp macro="" textlink="Pivot_Tables!E2">
      <xdr:nvSpPr>
        <xdr:cNvPr id="7" name="Rectangle: Rounded Corners 6">
          <a:extLst>
            <a:ext uri="{FF2B5EF4-FFF2-40B4-BE49-F238E27FC236}">
              <a16:creationId xmlns:a16="http://schemas.microsoft.com/office/drawing/2014/main" id="{2D8253AB-2846-29CA-0F62-9862C7B86D52}"/>
            </a:ext>
          </a:extLst>
        </xdr:cNvPr>
        <xdr:cNvSpPr/>
      </xdr:nvSpPr>
      <xdr:spPr>
        <a:xfrm>
          <a:off x="3643313" y="174308"/>
          <a:ext cx="2130266" cy="7219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0" i="0" u="none" strike="noStrike">
              <a:solidFill>
                <a:srgbClr val="000000"/>
              </a:solidFill>
              <a:latin typeface="Calibri"/>
              <a:ea typeface="Calibri"/>
              <a:cs typeface="Calibri"/>
            </a:rPr>
            <a:t>Total Orders</a:t>
          </a:r>
        </a:p>
        <a:p>
          <a:pPr algn="ctr"/>
          <a:fld id="{1C3335D4-181C-4FDE-93D6-AF20ADD1A221}" type="TxLink">
            <a:rPr lang="en-US" sz="1500" b="0" i="0" u="none" strike="noStrike">
              <a:solidFill>
                <a:srgbClr val="000000"/>
              </a:solidFill>
              <a:latin typeface="Calibri"/>
              <a:ea typeface="Calibri"/>
              <a:cs typeface="Calibri"/>
            </a:rPr>
            <a:pPr algn="ctr"/>
            <a:t>1000</a:t>
          </a:fld>
          <a:endParaRPr lang="en-IN" sz="1500"/>
        </a:p>
      </xdr:txBody>
    </xdr:sp>
    <xdr:clientData/>
  </xdr:twoCellAnchor>
  <xdr:twoCellAnchor>
    <xdr:from>
      <xdr:col>18</xdr:col>
      <xdr:colOff>277177</xdr:colOff>
      <xdr:row>1</xdr:row>
      <xdr:rowOff>17145</xdr:rowOff>
    </xdr:from>
    <xdr:to>
      <xdr:col>21</xdr:col>
      <xdr:colOff>604837</xdr:colOff>
      <xdr:row>5</xdr:row>
      <xdr:rowOff>24765</xdr:rowOff>
    </xdr:to>
    <xdr:sp macro="" textlink="Pivot_Tables!H2">
      <xdr:nvSpPr>
        <xdr:cNvPr id="8" name="Rectangle: Rounded Corners 7">
          <a:extLst>
            <a:ext uri="{FF2B5EF4-FFF2-40B4-BE49-F238E27FC236}">
              <a16:creationId xmlns:a16="http://schemas.microsoft.com/office/drawing/2014/main" id="{2D596284-3EE7-4888-BBE1-30EDD2408151}"/>
            </a:ext>
          </a:extLst>
        </xdr:cNvPr>
        <xdr:cNvSpPr/>
      </xdr:nvSpPr>
      <xdr:spPr>
        <a:xfrm>
          <a:off x="11207115" y="195739"/>
          <a:ext cx="2149316" cy="7219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0" i="0" u="none" strike="noStrike">
              <a:solidFill>
                <a:srgbClr val="000000"/>
              </a:solidFill>
              <a:latin typeface="Calibri"/>
              <a:ea typeface="Calibri"/>
              <a:cs typeface="Calibri"/>
            </a:rPr>
            <a:t>Avg Order Value</a:t>
          </a:r>
        </a:p>
        <a:p>
          <a:pPr algn="ctr"/>
          <a:fld id="{65761CD3-30F0-4AED-BA4A-98F5691466E7}" type="TxLink">
            <a:rPr lang="en-US" sz="1500" b="0" i="0" u="none" strike="noStrike">
              <a:solidFill>
                <a:srgbClr val="000000"/>
              </a:solidFill>
              <a:latin typeface="Calibri"/>
              <a:ea typeface="Calibri"/>
              <a:cs typeface="Calibri"/>
            </a:rPr>
            <a:pPr algn="ctr"/>
            <a:t>₹ 3,520.98</a:t>
          </a:fld>
          <a:endParaRPr lang="en-IN" sz="1500"/>
        </a:p>
      </xdr:txBody>
    </xdr:sp>
    <xdr:clientData/>
  </xdr:twoCellAnchor>
  <xdr:twoCellAnchor>
    <xdr:from>
      <xdr:col>14</xdr:col>
      <xdr:colOff>11906</xdr:colOff>
      <xdr:row>0</xdr:row>
      <xdr:rowOff>175261</xdr:rowOff>
    </xdr:from>
    <xdr:to>
      <xdr:col>17</xdr:col>
      <xdr:colOff>603884</xdr:colOff>
      <xdr:row>5</xdr:row>
      <xdr:rowOff>1</xdr:rowOff>
    </xdr:to>
    <xdr:sp macro="" textlink="Pivot_Tables!G2">
      <xdr:nvSpPr>
        <xdr:cNvPr id="9" name="Rectangle: Rounded Corners 8">
          <a:extLst>
            <a:ext uri="{FF2B5EF4-FFF2-40B4-BE49-F238E27FC236}">
              <a16:creationId xmlns:a16="http://schemas.microsoft.com/office/drawing/2014/main" id="{7D73602B-CB8C-4527-A62B-910D63D81A53}"/>
            </a:ext>
          </a:extLst>
        </xdr:cNvPr>
        <xdr:cNvSpPr/>
      </xdr:nvSpPr>
      <xdr:spPr>
        <a:xfrm>
          <a:off x="8512969" y="175261"/>
          <a:ext cx="2413634" cy="7177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b="0" i="0" u="none" strike="noStrike">
              <a:solidFill>
                <a:srgbClr val="000000"/>
              </a:solidFill>
              <a:latin typeface="Calibri"/>
              <a:ea typeface="Calibri"/>
              <a:cs typeface="Calibri"/>
            </a:rPr>
            <a:t>Order-Delivery Time(days)</a:t>
          </a:r>
        </a:p>
        <a:p>
          <a:pPr algn="l"/>
          <a:fld id="{8E0364FE-5942-435A-B1FF-928902A71342}" type="TxLink">
            <a:rPr lang="en-US" sz="1500" b="0" i="0" u="none" strike="noStrike">
              <a:solidFill>
                <a:srgbClr val="000000"/>
              </a:solidFill>
              <a:latin typeface="Calibri"/>
              <a:ea typeface="Calibri"/>
              <a:cs typeface="Calibri"/>
            </a:rPr>
            <a:pPr algn="l"/>
            <a:t>5.53</a:t>
          </a:fld>
          <a:endParaRPr lang="en-IN" sz="1500"/>
        </a:p>
      </xdr:txBody>
    </xdr:sp>
    <xdr:clientData/>
  </xdr:twoCellAnchor>
  <xdr:twoCellAnchor>
    <xdr:from>
      <xdr:col>9</xdr:col>
      <xdr:colOff>599123</xdr:colOff>
      <xdr:row>1</xdr:row>
      <xdr:rowOff>952</xdr:rowOff>
    </xdr:from>
    <xdr:to>
      <xdr:col>13</xdr:col>
      <xdr:colOff>317183</xdr:colOff>
      <xdr:row>5</xdr:row>
      <xdr:rowOff>8572</xdr:rowOff>
    </xdr:to>
    <xdr:sp macro="" textlink="Pivot_Tables!F2">
      <xdr:nvSpPr>
        <xdr:cNvPr id="12" name="Rectangle: Rounded Corners 11">
          <a:extLst>
            <a:ext uri="{FF2B5EF4-FFF2-40B4-BE49-F238E27FC236}">
              <a16:creationId xmlns:a16="http://schemas.microsoft.com/office/drawing/2014/main" id="{A11BA59D-9517-4762-9AB5-423ED1D52343}"/>
            </a:ext>
          </a:extLst>
        </xdr:cNvPr>
        <xdr:cNvSpPr/>
      </xdr:nvSpPr>
      <xdr:spPr>
        <a:xfrm>
          <a:off x="6064092" y="179546"/>
          <a:ext cx="2146935" cy="7219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0" i="0" u="none" strike="noStrike">
              <a:solidFill>
                <a:srgbClr val="000000"/>
              </a:solidFill>
              <a:latin typeface="Calibri"/>
              <a:ea typeface="Calibri"/>
              <a:cs typeface="Calibri"/>
            </a:rPr>
            <a:t>Total Revenue</a:t>
          </a:r>
        </a:p>
        <a:p>
          <a:pPr algn="ctr"/>
          <a:fld id="{21683D76-9308-42FD-9651-77D2CC169CDD}" type="TxLink">
            <a:rPr lang="en-US" sz="1500" b="0" i="0" u="none" strike="noStrike">
              <a:solidFill>
                <a:srgbClr val="000000"/>
              </a:solidFill>
              <a:latin typeface="Calibri"/>
              <a:ea typeface="Calibri"/>
              <a:cs typeface="Calibri"/>
            </a:rPr>
            <a:pPr algn="ctr"/>
            <a:t>₹ 35,20,984.00</a:t>
          </a:fld>
          <a:endParaRPr lang="en-IN" sz="1500"/>
        </a:p>
      </xdr:txBody>
    </xdr:sp>
    <xdr:clientData/>
  </xdr:twoCellAnchor>
  <xdr:twoCellAnchor>
    <xdr:from>
      <xdr:col>0</xdr:col>
      <xdr:colOff>281940</xdr:colOff>
      <xdr:row>1</xdr:row>
      <xdr:rowOff>15240</xdr:rowOff>
    </xdr:from>
    <xdr:to>
      <xdr:col>5</xdr:col>
      <xdr:colOff>273844</xdr:colOff>
      <xdr:row>5</xdr:row>
      <xdr:rowOff>22860</xdr:rowOff>
    </xdr:to>
    <xdr:sp macro="" textlink="Pivot_Tables!E2">
      <xdr:nvSpPr>
        <xdr:cNvPr id="13" name="Rectangle: Rounded Corners 12">
          <a:extLst>
            <a:ext uri="{FF2B5EF4-FFF2-40B4-BE49-F238E27FC236}">
              <a16:creationId xmlns:a16="http://schemas.microsoft.com/office/drawing/2014/main" id="{798DD32C-5B86-43DA-96C4-45C50ECDF6AF}"/>
            </a:ext>
          </a:extLst>
        </xdr:cNvPr>
        <xdr:cNvSpPr/>
      </xdr:nvSpPr>
      <xdr:spPr>
        <a:xfrm>
          <a:off x="281940" y="193834"/>
          <a:ext cx="3027998" cy="7219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0" i="0" u="none" strike="noStrike">
              <a:solidFill>
                <a:srgbClr val="000000"/>
              </a:solidFill>
              <a:latin typeface="Calibri"/>
              <a:ea typeface="Calibri"/>
              <a:cs typeface="Calibri"/>
            </a:rPr>
            <a:t>              </a:t>
          </a:r>
          <a:r>
            <a:rPr lang="en-US" sz="2400" b="0" i="0" u="none" strike="noStrike">
              <a:solidFill>
                <a:srgbClr val="000000"/>
              </a:solidFill>
              <a:latin typeface="Calibri"/>
              <a:ea typeface="Calibri"/>
              <a:cs typeface="Calibri"/>
            </a:rPr>
            <a:t>    </a:t>
          </a:r>
          <a:r>
            <a:rPr lang="en-US" sz="2400" b="1" i="0" u="sng" strike="noStrike">
              <a:solidFill>
                <a:srgbClr val="000000"/>
              </a:solidFill>
              <a:latin typeface="Calibri"/>
              <a:ea typeface="Calibri"/>
              <a:cs typeface="Calibri"/>
            </a:rPr>
            <a:t>Sales</a:t>
          </a:r>
          <a:r>
            <a:rPr lang="en-US" sz="2400" b="1" i="0" u="sng" strike="noStrike" baseline="0">
              <a:solidFill>
                <a:srgbClr val="000000"/>
              </a:solidFill>
              <a:latin typeface="Calibri"/>
              <a:ea typeface="Calibri"/>
              <a:cs typeface="Calibri"/>
            </a:rPr>
            <a:t> Analysis</a:t>
          </a:r>
          <a:endParaRPr lang="en-US" sz="2400" b="1" i="0" u="sng" strike="noStrike">
            <a:solidFill>
              <a:srgbClr val="000000"/>
            </a:solidFill>
            <a:latin typeface="Calibri"/>
            <a:ea typeface="Calibri"/>
            <a:cs typeface="Calibri"/>
          </a:endParaRPr>
        </a:p>
      </xdr:txBody>
    </xdr:sp>
    <xdr:clientData/>
  </xdr:twoCellAnchor>
  <xdr:twoCellAnchor editAs="oneCell">
    <xdr:from>
      <xdr:col>0</xdr:col>
      <xdr:colOff>381000</xdr:colOff>
      <xdr:row>1</xdr:row>
      <xdr:rowOff>149291</xdr:rowOff>
    </xdr:from>
    <xdr:to>
      <xdr:col>1</xdr:col>
      <xdr:colOff>548060</xdr:colOff>
      <xdr:row>4</xdr:row>
      <xdr:rowOff>7621</xdr:rowOff>
    </xdr:to>
    <xdr:pic>
      <xdr:nvPicPr>
        <xdr:cNvPr id="14" name="Picture 13" descr="Celebrate 'Timeless Love' With Exquisite Gifts From FNP (Ferns N Petals)">
          <a:extLst>
            <a:ext uri="{FF2B5EF4-FFF2-40B4-BE49-F238E27FC236}">
              <a16:creationId xmlns:a16="http://schemas.microsoft.com/office/drawing/2014/main" id="{60DA53D4-1CC1-4A10-0391-9EFC1E52EDF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1000" y="332171"/>
          <a:ext cx="776660" cy="406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261461</xdr:colOff>
      <xdr:row>5</xdr:row>
      <xdr:rowOff>174308</xdr:rowOff>
    </xdr:from>
    <xdr:to>
      <xdr:col>5</xdr:col>
      <xdr:colOff>566261</xdr:colOff>
      <xdr:row>13</xdr:row>
      <xdr:rowOff>87154</xdr:rowOff>
    </xdr:to>
    <mc:AlternateContent xmlns:mc="http://schemas.openxmlformats.org/markup-compatibility/2006">
      <mc:Choice xmlns:tsle="http://schemas.microsoft.com/office/drawing/2012/timeslicer" Requires="tsle">
        <xdr:graphicFrame macro="">
          <xdr:nvGraphicFramePr>
            <xdr:cNvPr id="15" name="Order_Date 1">
              <a:extLst>
                <a:ext uri="{FF2B5EF4-FFF2-40B4-BE49-F238E27FC236}">
                  <a16:creationId xmlns:a16="http://schemas.microsoft.com/office/drawing/2014/main" id="{7CA3AA31-82CC-473E-8546-70C18D85E581}"/>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261461" y="1067277"/>
              <a:ext cx="3340894" cy="13415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607218</xdr:colOff>
      <xdr:row>6</xdr:row>
      <xdr:rowOff>7620</xdr:rowOff>
    </xdr:from>
    <xdr:to>
      <xdr:col>13</xdr:col>
      <xdr:colOff>289559</xdr:colOff>
      <xdr:row>13</xdr:row>
      <xdr:rowOff>99060</xdr:rowOff>
    </xdr:to>
    <mc:AlternateContent xmlns:mc="http://schemas.openxmlformats.org/markup-compatibility/2006">
      <mc:Choice xmlns:tsle="http://schemas.microsoft.com/office/drawing/2012/timeslicer" Requires="tsle">
        <xdr:graphicFrame macro="">
          <xdr:nvGraphicFramePr>
            <xdr:cNvPr id="16" name="Delivery_Date 1">
              <a:extLst>
                <a:ext uri="{FF2B5EF4-FFF2-40B4-BE49-F238E27FC236}">
                  <a16:creationId xmlns:a16="http://schemas.microsoft.com/office/drawing/2014/main" id="{E3CB73E0-E0F7-4440-8B32-0341F735689E}"/>
                </a:ext>
              </a:extLst>
            </xdr:cNvPr>
            <xdr:cNvGraphicFramePr/>
          </xdr:nvGraphicFramePr>
          <xdr:xfrm>
            <a:off x="0" y="0"/>
            <a:ext cx="0" cy="0"/>
          </xdr:xfrm>
          <a:graphic>
            <a:graphicData uri="http://schemas.microsoft.com/office/drawing/2012/timeslicer">
              <tsle:timeslicer xmlns:tsle="http://schemas.microsoft.com/office/drawing/2012/timeslicer" name="Delivery_Date 1"/>
            </a:graphicData>
          </a:graphic>
        </xdr:graphicFrame>
      </mc:Choice>
      <mc:Fallback>
        <xdr:sp macro="" textlink="">
          <xdr:nvSpPr>
            <xdr:cNvPr id="0" name=""/>
            <xdr:cNvSpPr>
              <a:spLocks noTextEdit="1"/>
            </xdr:cNvSpPr>
          </xdr:nvSpPr>
          <xdr:spPr>
            <a:xfrm>
              <a:off x="4857749" y="1079183"/>
              <a:ext cx="3325654" cy="13415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refreshedDate="45830.517469444443" backgroundQuery="1" createdVersion="8" refreshedVersion="8" minRefreshableVersion="3" recordCount="0" supportSubquery="1" supportAdvancedDrill="1" xr:uid="{34543621-E8AD-44C0-8CEA-8E57D2802DDB}">
  <cacheSource type="external" connectionId="9"/>
  <cacheFields count="3">
    <cacheField name="[Measures].[Sum of Revenue]" caption="Sum of Revenue" numFmtId="0" hierarchy="5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52"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P1]" caption="__XL_Count P1" measure="1" displayFolder="" measureGroup="P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1" uniqueName="[P1]" caption="P1"/>
    <dimension name="Products" uniqueName="[Products]" caption="Products"/>
  </dimensions>
  <measureGroups count="5">
    <measureGroup name="Customers" caption="Customers"/>
    <measureGroup name="Orders" caption="Orders"/>
    <measureGroup name="Orders 1" caption="Orders 1"/>
    <measureGroup name="P1" caption="P1"/>
    <measureGroup name="Products" caption="Products"/>
  </measureGroups>
  <maps count="7">
    <map measureGroup="0" dimension="0"/>
    <map measureGroup="1" dimension="0"/>
    <map measureGroup="1" dimension="2"/>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refreshedDate="45834.827155092593" backgroundQuery="1" createdVersion="8" refreshedVersion="8" minRefreshableVersion="3" recordCount="0" supportSubquery="1" supportAdvancedDrill="1" xr:uid="{1184FE2F-3FAD-4CC1-9F37-E209CDBBFCE4}">
  <cacheSource type="external" connectionId="9"/>
  <cacheFields count="3">
    <cacheField name="[Measures].[Sum of Revenue]" caption="Sum of Revenue" numFmtId="0" hierarchy="5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P1]" caption="__XL_Count P1" measure="1" displayFolder="" measureGroup="P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1" uniqueName="[P1]" caption="P1"/>
    <dimension name="Products" uniqueName="[Products]" caption="Products"/>
  </dimensions>
  <measureGroups count="5">
    <measureGroup name="Customers" caption="Customers"/>
    <measureGroup name="Orders" caption="Orders"/>
    <measureGroup name="Orders 1" caption="Orders 1"/>
    <measureGroup name="P1" caption="P1"/>
    <measureGroup name="Products" caption="Products"/>
  </measureGroups>
  <maps count="7">
    <map measureGroup="0" dimension="0"/>
    <map measureGroup="1" dimension="0"/>
    <map measureGroup="1" dimension="2"/>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refreshedDate="45834.827155555555" backgroundQuery="1" createdVersion="8" refreshedVersion="8" minRefreshableVersion="3" recordCount="0" supportSubquery="1" supportAdvancedDrill="1" xr:uid="{7161BA68-0330-4098-AB08-D4B780913084}">
  <cacheSource type="external" connectionId="9"/>
  <cacheFields count="5">
    <cacheField name="[Measures].[Sum of Revenue]" caption="Sum of Revenue" numFmtId="0" hierarchy="54" level="32767"/>
    <cacheField name="[Measures].[Average of diff order_delivery]" caption="Average of diff order_delivery" numFmtId="0" hierarchy="57" level="32767"/>
    <cacheField name="[Measures].[Average of Revenue]" caption="Average of Revenue" numFmtId="0" hierarchy="58" level="32767"/>
    <cacheField name="[Measures].[Count of Order_ID]" caption="Count of Order_ID" numFmtId="0" hierarchy="60" level="32767"/>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diff order_delivery]" caption="diff order_delivery" attribute="1" defaultMemberUniqueName="[Orders].[diff order_delivery].[All]" allUniqueName="[Orders].[diff order_delivery].[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time)]" caption="Hour(Ordertime)" attribute="1" defaultMemberUniqueName="[Orders 1].[Hour(Ordertime)].[All]" allUniqueName="[Orders 1].[Hour(Ordertime)].[All]" dimensionUniqueName="[Orders 1]" displayFolder="" count="2" memberValueDatatype="20" unbalanced="0"/>
    <cacheHierarchy uniqueName="[Orders 1].[diff order_delivery]" caption="diff order_delivery" attribute="1" defaultMemberUniqueName="[Orders 1].[diff order_delivery].[All]" allUniqueName="[Orders 1].[diff order_delivery].[All]" dimensionUniqueName="[Orders 1]" displayFolder="" count="2" memberValueDatatype="20" unbalanced="0"/>
    <cacheHierarchy uniqueName="[Orders 1].[Hour(Deliverytime)]" caption="Hour(Deliverytime)" attribute="1" defaultMemberUniqueName="[Orders 1].[Hour(Deliverytime)].[All]" allUniqueName="[Orders 1].[Hour(Delivery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name(OrderDate)]" caption="Dayname(OrderDate)" attribute="1" defaultMemberUniqueName="[Orders 1].[Dayname(OrderDate)].[All]" allUniqueName="[Orders 1].[Dayname(OrderDate)].[All]" dimensionUniqueName="[Orders 1]" displayFolder="" count="2" memberValueDatatype="130" unbalanced="0"/>
    <cacheHierarchy uniqueName="[P1].[Content]" caption="Content" attribute="1" defaultMemberUniqueName="[P1].[Content].[All]" allUniqueName="[P1].[Content].[All]" dimensionUniqueName="[P1]" displayFolder="" count="2" memberValueDatatype="130" unbalanced="0"/>
    <cacheHierarchy uniqueName="[P1].[Name]" caption="Name" attribute="1" defaultMemberUniqueName="[P1].[Name].[All]" allUniqueName="[P1].[Name].[All]" dimensionUniqueName="[P1]" displayFolder="" count="2" memberValueDatatype="130" unbalanced="0"/>
    <cacheHierarchy uniqueName="[P1].[Extension]" caption="Extension" attribute="1" defaultMemberUniqueName="[P1].[Extension].[All]" allUniqueName="[P1].[Extension].[All]" dimensionUniqueName="[P1]" displayFolder="" count="2" memberValueDatatype="130" unbalanced="0"/>
    <cacheHierarchy uniqueName="[P1].[Date accessed]" caption="Date accessed" attribute="1" time="1" defaultMemberUniqueName="[P1].[Date accessed].[All]" allUniqueName="[P1].[Date accessed].[All]" dimensionUniqueName="[P1]" displayFolder="" count="2" memberValueDatatype="7" unbalanced="0"/>
    <cacheHierarchy uniqueName="[P1].[Date modified]" caption="Date modified" attribute="1" time="1" defaultMemberUniqueName="[P1].[Date modified].[All]" allUniqueName="[P1].[Date modified].[All]" dimensionUniqueName="[P1]" displayFolder="" count="2" memberValueDatatype="7" unbalanced="0"/>
    <cacheHierarchy uniqueName="[P1].[Date created]" caption="Date created" attribute="1" time="1" defaultMemberUniqueName="[P1].[Date created].[All]" allUniqueName="[P1].[Date created].[All]" dimensionUniqueName="[P1]" displayFolder="" count="2" memberValueDatatype="7" unbalanced="0"/>
    <cacheHierarchy uniqueName="[P1].[Folder Path]" caption="Folder Path" attribute="1" defaultMemberUniqueName="[P1].[Folder Path].[All]" allUniqueName="[P1].[Folder Path].[All]" dimensionUniqueName="[P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elivery]" caption="Average of diff order_deliver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P1]" caption="__XL_Count P1" measure="1" displayFolder="" measureGroup="P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1" uniqueName="[P1]" caption="P1"/>
    <dimension name="Products" uniqueName="[Products]" caption="Products"/>
  </dimensions>
  <measureGroups count="5">
    <measureGroup name="Customers" caption="Customers"/>
    <measureGroup name="Orders" caption="Orders"/>
    <measureGroup name="Orders 1" caption="Orders 1"/>
    <measureGroup name="P1" caption="P1"/>
    <measureGroup name="Products" caption="Products"/>
  </measureGroups>
  <maps count="7">
    <map measureGroup="0" dimension="0"/>
    <map measureGroup="1" dimension="0"/>
    <map measureGroup="1" dimension="2"/>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refreshedDate="45834.827156250001" backgroundQuery="1" createdVersion="8" refreshedVersion="8" minRefreshableVersion="3" recordCount="0" supportSubquery="1" supportAdvancedDrill="1" xr:uid="{7DD2B960-8A29-45BA-A230-36F401E5BC0C}">
  <cacheSource type="external" connectionId="9"/>
  <cacheFields count="4">
    <cacheField name="[Measures].[Sum of Revenue]" caption="Sum of Revenue" numFmtId="0" hierarchy="5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P1]" caption="__XL_Count P1" measure="1" displayFolder="" measureGroup="P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1" uniqueName="[P1]" caption="P1"/>
    <dimension name="Products" uniqueName="[Products]" caption="Products"/>
  </dimensions>
  <measureGroups count="5">
    <measureGroup name="Customers" caption="Customers"/>
    <measureGroup name="Orders" caption="Orders"/>
    <measureGroup name="Orders 1" caption="Orders 1"/>
    <measureGroup name="P1" caption="P1"/>
    <measureGroup name="Products" caption="Products"/>
  </measureGroups>
  <maps count="7">
    <map measureGroup="0" dimension="0"/>
    <map measureGroup="1" dimension="0"/>
    <map measureGroup="1" dimension="2"/>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refreshedDate="45834.827156828702" backgroundQuery="1" createdVersion="8" refreshedVersion="8" minRefreshableVersion="3" recordCount="0" supportSubquery="1" supportAdvancedDrill="1" xr:uid="{616CEA70-B1B1-4943-B051-39A759867AE5}">
  <cacheSource type="external" connectionId="9"/>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P1]" caption="__XL_Count P1" measure="1" displayFolder="" measureGroup="P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1" uniqueName="[P1]" caption="P1"/>
    <dimension name="Products" uniqueName="[Products]" caption="Products"/>
  </dimensions>
  <measureGroups count="5">
    <measureGroup name="Customers" caption="Customers"/>
    <measureGroup name="Orders" caption="Orders"/>
    <measureGroup name="Orders 1" caption="Orders 1"/>
    <measureGroup name="P1" caption="P1"/>
    <measureGroup name="Products" caption="Products"/>
  </measureGroups>
  <maps count="7">
    <map measureGroup="0" dimension="0"/>
    <map measureGroup="1" dimension="0"/>
    <map measureGroup="1" dimension="2"/>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refreshedDate="45834.827159837965" backgroundQuery="1" createdVersion="8" refreshedVersion="8" minRefreshableVersion="3" recordCount="0" supportSubquery="1" supportAdvancedDrill="1" xr:uid="{ACA48E1D-4325-45FF-9CB9-948F6497515E}">
  <cacheSource type="external" connectionId="9"/>
  <cacheFields count="4">
    <cacheField name="[Measures].[Sum of Revenue]" caption="Sum of Revenue" numFmtId="0" hierarchy="5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P1]" caption="__XL_Count P1" measure="1" displayFolder="" measureGroup="P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1" uniqueName="[P1]" caption="P1"/>
    <dimension name="Products" uniqueName="[Products]" caption="Products"/>
  </dimensions>
  <measureGroups count="5">
    <measureGroup name="Customers" caption="Customers"/>
    <measureGroup name="Orders" caption="Orders"/>
    <measureGroup name="Orders 1" caption="Orders 1"/>
    <measureGroup name="P1" caption="P1"/>
    <measureGroup name="Products" caption="Products"/>
  </measureGroups>
  <maps count="7">
    <map measureGroup="0" dimension="0"/>
    <map measureGroup="1" dimension="0"/>
    <map measureGroup="1" dimension="2"/>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refreshedDate="45834.827161226851" backgroundQuery="1" createdVersion="8" refreshedVersion="8" minRefreshableVersion="3" recordCount="0" supportSubquery="1" supportAdvancedDrill="1" xr:uid="{6EA751F3-92FD-49E6-AD90-E855D24B90BC}">
  <cacheSource type="external" connectionId="9"/>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Exercitationem Pack"/>
        <s v="Expedita Gift"/>
        <s v="Fugit Set"/>
        <s v="Magnam Set"/>
        <s v="Nihil Box"/>
      </sharedItems>
    </cacheField>
    <cacheField name="[Measures].[Sum of Revenue]" caption="Sum of Revenue" numFmtId="0" hierarchy="54" level="32767"/>
    <cacheField name="[Orders].[Hour(Ordertime)].[Hour(Ordertime)]" caption="Hour(Order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3"/>
      </fieldsUsage>
    </cacheHierarchy>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P1]" caption="__XL_Count P1" measure="1" displayFolder="" measureGroup="P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1" uniqueName="[P1]" caption="P1"/>
    <dimension name="Products" uniqueName="[Products]" caption="Products"/>
  </dimensions>
  <measureGroups count="5">
    <measureGroup name="Customers" caption="Customers"/>
    <measureGroup name="Orders" caption="Orders"/>
    <measureGroup name="Orders 1" caption="Orders 1"/>
    <measureGroup name="P1" caption="P1"/>
    <measureGroup name="Products" caption="Products"/>
  </measureGroups>
  <maps count="7">
    <map measureGroup="0" dimension="0"/>
    <map measureGroup="1" dimension="0"/>
    <map measureGroup="1" dimension="2"/>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refreshedDate="45830.517462384261" backgroundQuery="1" createdVersion="3" refreshedVersion="8" minRefreshableVersion="3" recordCount="0" supportSubquery="1" supportAdvancedDrill="1" xr:uid="{0B36B8E3-47B7-4B18-A6E9-7EE27582EDAD}">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P1]" caption="__XL_Count P1" measure="1" displayFolder="" measureGroup="P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451618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refreshedDate="45834.825423263886" backgroundQuery="1" createdVersion="3" refreshedVersion="8" minRefreshableVersion="3" recordCount="0" supportSubquery="1" supportAdvancedDrill="1" xr:uid="{F29D8D62-B8F2-4801-9746-36FA81BEB175}">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time)]" caption="Hour(Ordertime)" attribute="1" defaultMemberUniqueName="[Orders 1].[Hour(Ordertime)].[All]" allUniqueName="[Orders 1].[Hour(Order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name(OrderDate)]" caption="Dayname(OrderDate)" attribute="1" defaultMemberUniqueName="[Orders 1].[Dayname(OrderDate)].[All]" allUniqueName="[Orders 1].[Dayname(OrderDate)].[All]" dimensionUniqueName="[Orders 1]" displayFolder="" count="0" memberValueDatatype="130" unbalanced="0"/>
    <cacheHierarchy uniqueName="[P1].[Content]" caption="Content" attribute="1" defaultMemberUniqueName="[P1].[Content].[All]" allUniqueName="[P1].[Content].[All]" dimensionUniqueName="[P1]" displayFolder="" count="0" memberValueDatatype="130" unbalanced="0"/>
    <cacheHierarchy uniqueName="[P1].[Name]" caption="Name" attribute="1" defaultMemberUniqueName="[P1].[Name].[All]" allUniqueName="[P1].[Name].[All]" dimensionUniqueName="[P1]" displayFolder="" count="0" memberValueDatatype="130" unbalanced="0"/>
    <cacheHierarchy uniqueName="[P1].[Extension]" caption="Extension" attribute="1" defaultMemberUniqueName="[P1].[Extension].[All]" allUniqueName="[P1].[Extension].[All]" dimensionUniqueName="[P1]" displayFolder="" count="0" memberValueDatatype="130" unbalanced="0"/>
    <cacheHierarchy uniqueName="[P1].[Date accessed]" caption="Date accessed" attribute="1" time="1" defaultMemberUniqueName="[P1].[Date accessed].[All]" allUniqueName="[P1].[Date accessed].[All]" dimensionUniqueName="[P1]" displayFolder="" count="0" memberValueDatatype="7" unbalanced="0"/>
    <cacheHierarchy uniqueName="[P1].[Date modified]" caption="Date modified" attribute="1" time="1" defaultMemberUniqueName="[P1].[Date modified].[All]" allUniqueName="[P1].[Date modified].[All]" dimensionUniqueName="[P1]" displayFolder="" count="0" memberValueDatatype="7" unbalanced="0"/>
    <cacheHierarchy uniqueName="[P1].[Date created]" caption="Date created" attribute="1" time="1" defaultMemberUniqueName="[P1].[Date created].[All]" allUniqueName="[P1].[Date created].[All]" dimensionUniqueName="[P1]" displayFolder="" count="0" memberValueDatatype="7" unbalanced="0"/>
    <cacheHierarchy uniqueName="[P1].[Folder Path]" caption="Folder Path" attribute="1" defaultMemberUniqueName="[P1].[Folder Path].[All]" allUniqueName="[P1].[Folder Path].[All]" dimensionUniqueName="[P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Sum of diff order_delivery]" caption="Sum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elivery]" caption="Average of diff 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P1]" caption="__XL_Count P1" measure="1" displayFolder="" measureGroup="P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858153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CD450-2527-48E5-A6CA-39544556CF5D}" name="PivotTable5" cacheId="24" applyNumberFormats="0" applyBorderFormats="0" applyFontFormats="0" applyPatternFormats="0" applyAlignmentFormats="0" applyWidthHeightFormats="1" dataCaption="Values" tag="3a746b01-e9f7-4f13-a6be-8d69627fa029" updatedVersion="8" minRefreshableVersion="3" useAutoFormatting="1" itemPrintTitles="1" createdVersion="8" indent="0" outline="1" outlineData="1" multipleFieldFilters="0" chartFormat="9">
  <location ref="B17: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8"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08791-B25B-4D2E-B3AC-4B5BFE707B06}" name="PivotTable2" cacheId="20" applyNumberFormats="0" applyBorderFormats="0" applyFontFormats="0" applyPatternFormats="0" applyAlignmentFormats="0" applyWidthHeightFormats="1" dataCaption="Values" tag="d99a2ed2-7ae0-4411-92ec-46fe41b6a178" updatedVersion="8" minRefreshableVersion="3" useAutoFormatting="1" itemPrintTitles="1" createdVersion="8" indent="0" outline="1" outlineData="1" multipleFieldFilters="0" chartFormat="6">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8D2F54-30F6-45FB-8EE1-40CD329AF492}" name="PivotTable4" cacheId="29" applyNumberFormats="0" applyBorderFormats="0" applyFontFormats="0" applyPatternFormats="0" applyAlignmentFormats="0" applyWidthHeightFormats="1" dataCaption="Values" tag="080c332f-9809-411d-bfa7-7357e04716fd" updatedVersion="8" minRefreshableVersion="3" useAutoFormatting="1" itemPrintTitles="1" createdVersion="8" indent="0" outline="1" outlineData="1" multipleFieldFilters="0" chartFormat="6">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5BDDA8-3F15-422F-8A3E-174E50042521}" name="PivotTable3" cacheId="22" applyNumberFormats="0" applyBorderFormats="0" applyFontFormats="0" applyPatternFormats="0" applyAlignmentFormats="0" applyWidthHeightFormats="1" dataCaption="Values" tag="d5f78de1-114f-4cd2-a635-4f7e301b7964" updatedVersion="8" minRefreshableVersion="5" useAutoFormatting="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3" subtotal="count" baseField="0" baseItem="1"/>
    <dataField name="Sum of Revenue" fld="0" baseField="0" baseItem="0"/>
    <dataField name="Average of diff order_delivery" fld="1" subtotal="average" baseField="0" baseItem="1"/>
    <dataField name="Average of customer spending" fld="2" subtotal="average" baseField="0" baseItem="2"/>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_delivery"/>
    <pivotHierarchy dragToData="1" caption="Average of customer spending"/>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416D22-FB09-43AF-93E8-96F9FAE8E433}" name="PivotTable8" cacheId="32" applyNumberFormats="0" applyBorderFormats="0" applyFontFormats="0" applyPatternFormats="0" applyAlignmentFormats="0" applyWidthHeightFormats="1" dataCaption="Values" tag="94c243ad-ea70-4221-976d-10746dc9674e" updatedVersion="8" minRefreshableVersion="3" useAutoFormatting="1" itemPrintTitles="1" createdVersion="8" indent="0" outline="1" outlineData="1" multipleFieldFilters="0" chartFormat="10">
  <location ref="B28:C5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2">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20FDD1-F989-4CBF-A70F-9A74D530EECC}" name="PivotTable7" cacheId="5" applyNumberFormats="0" applyBorderFormats="0" applyFontFormats="0" applyPatternFormats="0" applyAlignmentFormats="0" applyWidthHeightFormats="1" dataCaption="Values" tag="a1b64675-bafb-4948-933e-cb951f5e3640" updatedVersion="8" minRefreshableVersion="3" useAutoFormatting="1" itemPrintTitles="1" createdVersion="8" indent="0" outline="1" outlineData="1" multipleFieldFilters="0" chartFormat="8">
  <location ref="H17:I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7"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EE1BD3-82FB-402D-82E1-1AFE3C5A8004}" name="PivotTable6" cacheId="26" applyNumberFormats="0" applyBorderFormats="0" applyFontFormats="0" applyPatternFormats="0" applyAlignmentFormats="0" applyWidthHeightFormats="1" dataCaption="Values" tag="8d085ce1-7d11-4aab-b8d3-5e1830adb657" updatedVersion="8" minRefreshableVersion="3" useAutoFormatting="1" itemPrintTitles="1" createdVersion="8" indent="0" outline="1" outlineData="1" multipleFieldFilters="0" chartFormat="8">
  <location ref="E17:F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7"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15300D5-06DC-40AE-9D2D-02E68739DE1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F265A8F-C457-4660-9409-F16A2370812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439D5A6-27E9-4436-9C05-A9B444B40F46}"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 order_delivery" tableColumnId="13"/>
      <queryTableField id="14" name="Hour(Deliverytime)" tableColumnId="14"/>
      <queryTableField id="15" name="Price (INR)" tableColumnId="15"/>
      <queryTableField id="17" name="Revenue" tableColumnId="17"/>
      <queryTableField id="19" name="Dayname(Order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825A51A-0003-408D-A0DB-8D45611CCF4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88B40CE-CB2E-4E76-8CC4-460A000558E7}" sourceName="[Orders].[Occasion]">
  <pivotTables>
    <pivotTable tabId="1" name="PivotTable4"/>
    <pivotTable tabId="1" name="PivotTable8"/>
    <pivotTable tabId="1" name="PivotTable2"/>
    <pivotTable tabId="1" name="PivotTable3"/>
    <pivotTable tabId="1" name="PivotTable5"/>
    <pivotTable tabId="1" name="PivotTable6"/>
  </pivotTables>
  <data>
    <olap pivotCacheId="48451618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7F3390A-C247-4B04-A4F5-D23034D2B103}"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A84A9CD7-54BC-439F-ADC0-C5DEF4DA98CD}" cache="Slicer_Occasion" caption="Occasion"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859827-15A2-4BA6-A764-96B0206906EA}" name="_P1" displayName="_P1" ref="A1:F4" tableType="queryTable" totalsRowShown="0">
  <autoFilter ref="A1:F4" xr:uid="{98859827-15A2-4BA6-A764-96B0206906EA}"/>
  <tableColumns count="6">
    <tableColumn id="1" xr3:uid="{6FAC05FD-4FAF-4768-88EA-ADFC4F910368}" uniqueName="1" name="Name" queryTableFieldId="1" dataDxfId="23"/>
    <tableColumn id="2" xr3:uid="{8B513255-F1A3-4F5D-B117-CEB56FDA9AEF}" uniqueName="2" name="Extension" queryTableFieldId="2" dataDxfId="22"/>
    <tableColumn id="3" xr3:uid="{0B82DCD9-DD81-43AC-B0B7-C9955BE40566}" uniqueName="3" name="Date accessed" queryTableFieldId="3" dataDxfId="21"/>
    <tableColumn id="4" xr3:uid="{0706C32A-CEF6-4F53-BB6A-2425A414A012}" uniqueName="4" name="Date modified" queryTableFieldId="4" dataDxfId="20"/>
    <tableColumn id="5" xr3:uid="{6E7A97E0-CE4E-472F-8C16-9B16F97FDB53}" uniqueName="5" name="Date created" queryTableFieldId="5" dataDxfId="19"/>
    <tableColumn id="6" xr3:uid="{5A93A589-943E-44D2-BBCA-1708A1EACA73}"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6D34FB-881D-42F9-805A-933B1E0B0771}" name="Customers" displayName="Customers" ref="A1:G101" tableType="queryTable" totalsRowShown="0">
  <autoFilter ref="A1:G101" xr:uid="{6C6D34FB-881D-42F9-805A-933B1E0B0771}"/>
  <tableColumns count="7">
    <tableColumn id="1" xr3:uid="{E4813875-3B2C-4C6A-8836-986EB1770A50}" uniqueName="1" name="Customer_ID" queryTableFieldId="1" dataDxfId="17"/>
    <tableColumn id="2" xr3:uid="{2BE17F74-C322-4029-8726-F1BFB0F12299}" uniqueName="2" name="Name" queryTableFieldId="2" dataDxfId="16"/>
    <tableColumn id="3" xr3:uid="{13395B3F-D0CF-4548-99DB-88AA57F0CFCE}" uniqueName="3" name="City" queryTableFieldId="3" dataDxfId="15"/>
    <tableColumn id="4" xr3:uid="{06AC5464-9033-46B4-ACC4-DA03092C0EF6}" uniqueName="4" name="Contact_Number" queryTableFieldId="4" dataDxfId="14"/>
    <tableColumn id="5" xr3:uid="{741A9107-333B-49B4-8110-D1DDF8D62D2A}" uniqueName="5" name="Email" queryTableFieldId="5" dataDxfId="13"/>
    <tableColumn id="6" xr3:uid="{F4F5BC5A-75BD-4985-83ED-B199463737F6}" uniqueName="6" name="Gender" queryTableFieldId="6" dataDxfId="12"/>
    <tableColumn id="7" xr3:uid="{0BACFE19-5844-41A1-8A1A-B3F3774AA556}"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9ECD85-8A03-4F95-A946-E1ECABAB35FA}" name="Orders" displayName="Orders" ref="A1:Q1001" tableType="queryTable" totalsRowShown="0">
  <autoFilter ref="A1:Q1001" xr:uid="{D49ECD85-8A03-4F95-A946-E1ECABAB35FA}"/>
  <tableColumns count="17">
    <tableColumn id="1" xr3:uid="{81374938-52F8-4324-8689-11174C9E3FD5}" uniqueName="1" name="Order_ID" queryTableFieldId="1"/>
    <tableColumn id="2" xr3:uid="{6390C24E-8804-42EA-A7F4-9EF9358A0B91}" uniqueName="2" name="Customer_ID" queryTableFieldId="2" dataDxfId="10"/>
    <tableColumn id="3" xr3:uid="{D2C8EF42-96E7-428E-A4C5-7C9F65A40043}" uniqueName="3" name="Product_ID" queryTableFieldId="3"/>
    <tableColumn id="4" xr3:uid="{AFF683C6-E1B3-48C3-90FD-FA5A88B8651A}" uniqueName="4" name="Quantity" queryTableFieldId="4"/>
    <tableColumn id="5" xr3:uid="{38A69418-AFE9-4546-96FA-BAB1B3572339}" uniqueName="5" name="Order_Date" queryTableFieldId="5" dataDxfId="9"/>
    <tableColumn id="6" xr3:uid="{CC992D61-FBB5-4AD8-AA68-AE385B76FDD5}" uniqueName="6" name="Order_Time" queryTableFieldId="6" dataDxfId="8"/>
    <tableColumn id="7" xr3:uid="{03475E00-7AE8-4577-A1A9-AEE302BEA2A0}" uniqueName="7" name="Delivery_Date" queryTableFieldId="7" dataDxfId="7"/>
    <tableColumn id="8" xr3:uid="{F969870D-A717-4297-AC5A-C8F296B8E3C9}" uniqueName="8" name="Delivery_Time" queryTableFieldId="8" dataDxfId="6"/>
    <tableColumn id="9" xr3:uid="{CD89587B-6ABF-454F-8DF4-A9DD7DACF43B}" uniqueName="9" name="Location" queryTableFieldId="9" dataDxfId="5"/>
    <tableColumn id="10" xr3:uid="{F877D3E0-7C02-4E10-94AC-393875BEC866}" uniqueName="10" name="Occasion" queryTableFieldId="10" dataDxfId="4"/>
    <tableColumn id="11" xr3:uid="{F88FD675-BDB9-49E8-9907-0B0A3E6E7AAD}" uniqueName="11" name="Month Name" queryTableFieldId="11" dataDxfId="3"/>
    <tableColumn id="12" xr3:uid="{873948E3-BBF5-479B-8251-11D808B7B58A}" uniqueName="12" name="Hour(Ordertime)" queryTableFieldId="12"/>
    <tableColumn id="13" xr3:uid="{E69C14A8-BDE1-44AC-B506-5D0AD90C9A68}" uniqueName="13" name="diff order_delivery" queryTableFieldId="13"/>
    <tableColumn id="14" xr3:uid="{86B22264-35F1-4813-B26C-781AFFB9DF5D}" uniqueName="14" name="Hour(Deliverytime)" queryTableFieldId="14"/>
    <tableColumn id="15" xr3:uid="{139B435B-2A6D-40C1-8EAD-21DF1019F899}" uniqueName="15" name="Price (INR)" queryTableFieldId="15"/>
    <tableColumn id="17" xr3:uid="{7449EA52-0C3B-43E4-8ED9-B583DBFCC1D3}" uniqueName="17" name="Revenue" queryTableFieldId="17"/>
    <tableColumn id="19" xr3:uid="{00F4EBEC-A348-4F30-AA53-16177C73CFCB}" uniqueName="19" name="Dayname(Order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666523-59CF-47A6-8272-5170EAC549A4}" name="Products" displayName="Products" ref="A1:E71" tableType="queryTable" totalsRowShown="0">
  <autoFilter ref="A1:E71" xr:uid="{D2666523-59CF-47A6-8272-5170EAC549A4}"/>
  <tableColumns count="5">
    <tableColumn id="1" xr3:uid="{75A1C792-42A0-480C-B413-EC05847C7BE8}" uniqueName="1" name="Product_ID" queryTableFieldId="1"/>
    <tableColumn id="2" xr3:uid="{80F3D582-BB58-4451-A952-D0F34DD46246}" uniqueName="2" name="Product_Name" queryTableFieldId="2" dataDxfId="2"/>
    <tableColumn id="3" xr3:uid="{3850F140-5E45-46A1-9212-52313DE0520B}" uniqueName="3" name="Category" queryTableFieldId="3" dataDxfId="1"/>
    <tableColumn id="4" xr3:uid="{5F7C637E-7DA6-47C3-B477-1FFC3147A4CE}" uniqueName="4" name="Price (INR)" queryTableFieldId="4"/>
    <tableColumn id="5" xr3:uid="{5F6B7E7F-891C-4A8C-A7E7-B2C6E76C6730}"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54D519B-2D16-4ADB-8FFD-B3E3487A2707}" sourceName="[Orders].[Order_Date]">
  <pivotTables>
    <pivotTable tabId="1" name="PivotTable3"/>
  </pivotTables>
  <state minimalRefreshVersion="6" lastRefreshVersion="6" pivotCacheId="58581535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AC3A935-AF63-4239-85BB-F6BFB8E179A5}" sourceName="[Orders].[Delivery_Date]">
  <pivotTables>
    <pivotTable tabId="1" name="PivotTable3"/>
  </pivotTables>
  <state minimalRefreshVersion="6" lastRefreshVersion="6" pivotCacheId="58581535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708E4B38-6018-4C4D-81F5-60829AA9EFEC}" cache="Timeline_Order_Date" caption="Order_Date" level="2" selectionLevel="2" scrollPosition="2023-06-06T00:00:00"/>
  <timeline name="Delivery_Date 1" xr10:uid="{B2C3E70D-D70D-4C3D-9D21-28AD4A385425}"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008B4-A7F3-43DA-B226-2205E28F0965}">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6.5546875" bestFit="1" customWidth="1"/>
  </cols>
  <sheetData>
    <row r="1" spans="1:6" x14ac:dyDescent="0.3">
      <c r="A1" t="s">
        <v>0</v>
      </c>
      <c r="B1" t="s">
        <v>1</v>
      </c>
      <c r="C1" t="s">
        <v>2</v>
      </c>
      <c r="D1" t="s">
        <v>3</v>
      </c>
      <c r="E1" t="s">
        <v>4</v>
      </c>
      <c r="F1" t="s">
        <v>5</v>
      </c>
    </row>
    <row r="2" spans="1:6" x14ac:dyDescent="0.3">
      <c r="A2" t="s">
        <v>6</v>
      </c>
      <c r="B2" t="s">
        <v>7</v>
      </c>
      <c r="C2" s="1">
        <v>45830.441889776237</v>
      </c>
      <c r="D2" s="1">
        <v>45830.441878279322</v>
      </c>
      <c r="E2" s="1">
        <v>45830.441878163583</v>
      </c>
      <c r="F2" t="s">
        <v>8</v>
      </c>
    </row>
    <row r="3" spans="1:6" x14ac:dyDescent="0.3">
      <c r="A3" t="s">
        <v>9</v>
      </c>
      <c r="B3" t="s">
        <v>7</v>
      </c>
      <c r="C3" s="1">
        <v>45830.44172554012</v>
      </c>
      <c r="D3" s="1">
        <v>45830.441714158951</v>
      </c>
      <c r="E3" s="1">
        <v>45830.441713850312</v>
      </c>
      <c r="F3" t="s">
        <v>8</v>
      </c>
    </row>
    <row r="4" spans="1:6" x14ac:dyDescent="0.3">
      <c r="A4" t="s">
        <v>10</v>
      </c>
      <c r="B4" t="s">
        <v>7</v>
      </c>
      <c r="C4" s="1">
        <v>45830.441040779318</v>
      </c>
      <c r="D4" s="1">
        <v>45830.441039660494</v>
      </c>
      <c r="E4" s="1">
        <v>45830.44103923611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3086-A1F0-4A22-B085-2460A9B32892}">
  <dimension ref="A1:G101"/>
  <sheetViews>
    <sheetView workbookViewId="0">
      <selection activeCell="J4" sqref="J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6.5546875" bestFit="1" customWidth="1"/>
    <col min="6" max="6" width="9.33203125" bestFit="1" customWidth="1"/>
    <col min="7" max="7" width="36.554687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53AF9-BB29-4C32-B4FA-4DC51655A20D}">
  <dimension ref="A1:Q1001"/>
  <sheetViews>
    <sheetView topLeftCell="L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33203125" bestFit="1" customWidth="1"/>
    <col min="13" max="13" width="18.88671875" bestFit="1" customWidth="1"/>
    <col min="14" max="14" width="19.44140625" bestFit="1" customWidth="1"/>
    <col min="15" max="15" width="12.109375" bestFit="1" customWidth="1"/>
    <col min="16" max="16" width="10.5546875" bestFit="1" customWidth="1"/>
    <col min="17" max="17" width="21.44140625" bestFit="1" customWidth="1"/>
    <col min="18" max="18" width="20.6640625" bestFit="1" customWidth="1"/>
    <col min="19" max="19" width="10.777343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5D374-BC3E-4D2B-BFAC-8AFAAC5D1FE6}">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077D9-6199-4F65-B7E1-0EDBB2FFD1F4}">
  <dimension ref="B1:I53"/>
  <sheetViews>
    <sheetView workbookViewId="0">
      <selection activeCell="G1" sqref="G1:G2"/>
    </sheetView>
  </sheetViews>
  <sheetFormatPr defaultRowHeight="14.4" x14ac:dyDescent="0.3"/>
  <cols>
    <col min="2" max="2" width="12.5546875" bestFit="1" customWidth="1"/>
    <col min="3" max="3" width="14.88671875" bestFit="1" customWidth="1"/>
    <col min="4" max="5" width="12.5546875" bestFit="1" customWidth="1"/>
    <col min="6" max="6" width="14.88671875" bestFit="1" customWidth="1"/>
    <col min="7" max="7" width="26.5546875" bestFit="1" customWidth="1"/>
    <col min="8" max="8" width="27" bestFit="1" customWidth="1"/>
    <col min="9" max="9" width="12.88671875" bestFit="1" customWidth="1"/>
    <col min="10" max="13" width="12.109375" bestFit="1" customWidth="1"/>
    <col min="14" max="14" width="15.109375" bestFit="1" customWidth="1"/>
    <col min="15" max="15" width="14" bestFit="1" customWidth="1"/>
    <col min="16" max="16" width="13.21875" bestFit="1" customWidth="1"/>
    <col min="17" max="34" width="4" bestFit="1" customWidth="1"/>
    <col min="35" max="74" width="5" bestFit="1" customWidth="1"/>
    <col min="75" max="75" width="10.77734375" bestFit="1" customWidth="1"/>
  </cols>
  <sheetData>
    <row r="1" spans="2:8" x14ac:dyDescent="0.3">
      <c r="B1" s="4" t="s">
        <v>932</v>
      </c>
      <c r="C1" t="s">
        <v>943</v>
      </c>
      <c r="E1" t="s">
        <v>946</v>
      </c>
      <c r="F1" t="s">
        <v>943</v>
      </c>
      <c r="G1" t="s">
        <v>944</v>
      </c>
      <c r="H1" t="s">
        <v>945</v>
      </c>
    </row>
    <row r="2" spans="2:8" x14ac:dyDescent="0.3">
      <c r="B2" s="5" t="s">
        <v>842</v>
      </c>
      <c r="C2" s="8">
        <v>95468</v>
      </c>
      <c r="E2" s="7">
        <v>1000</v>
      </c>
      <c r="F2" s="8">
        <v>3520984</v>
      </c>
      <c r="G2" s="7">
        <v>5.53</v>
      </c>
      <c r="H2" s="8">
        <v>3520.9839999999999</v>
      </c>
    </row>
    <row r="3" spans="2:8" x14ac:dyDescent="0.3">
      <c r="B3" s="5" t="s">
        <v>621</v>
      </c>
      <c r="C3" s="8">
        <v>704509</v>
      </c>
    </row>
    <row r="4" spans="2:8" x14ac:dyDescent="0.3">
      <c r="B4" s="5" t="s">
        <v>747</v>
      </c>
      <c r="C4" s="8">
        <v>511823</v>
      </c>
    </row>
    <row r="5" spans="2:8" x14ac:dyDescent="0.3">
      <c r="B5" s="5" t="s">
        <v>837</v>
      </c>
      <c r="C5" s="8">
        <v>140393</v>
      </c>
      <c r="E5" s="4" t="s">
        <v>932</v>
      </c>
      <c r="F5" t="s">
        <v>943</v>
      </c>
    </row>
    <row r="6" spans="2:8" x14ac:dyDescent="0.3">
      <c r="B6" s="5" t="s">
        <v>840</v>
      </c>
      <c r="C6" s="8">
        <v>150346</v>
      </c>
      <c r="E6" s="5" t="s">
        <v>877</v>
      </c>
      <c r="F6" s="8">
        <v>97665</v>
      </c>
      <c r="H6">
        <f>CORREL(Orders[Quantity],Orders[diff order_delivery])</f>
        <v>3.4781737193018245E-3</v>
      </c>
    </row>
    <row r="7" spans="2:8" x14ac:dyDescent="0.3">
      <c r="B7" s="5" t="s">
        <v>841</v>
      </c>
      <c r="C7" s="8">
        <v>157913</v>
      </c>
      <c r="E7" s="5" t="s">
        <v>918</v>
      </c>
      <c r="F7" s="8">
        <v>106624</v>
      </c>
    </row>
    <row r="8" spans="2:8" x14ac:dyDescent="0.3">
      <c r="B8" s="5" t="s">
        <v>839</v>
      </c>
      <c r="C8" s="8">
        <v>135826</v>
      </c>
      <c r="E8" s="5" t="s">
        <v>910</v>
      </c>
      <c r="F8" s="8">
        <v>101556</v>
      </c>
    </row>
    <row r="9" spans="2:8" x14ac:dyDescent="0.3">
      <c r="B9" s="5" t="s">
        <v>795</v>
      </c>
      <c r="C9" s="8">
        <v>737389</v>
      </c>
      <c r="E9" s="5" t="s">
        <v>858</v>
      </c>
      <c r="F9" s="8">
        <v>121905</v>
      </c>
    </row>
    <row r="10" spans="2:8" x14ac:dyDescent="0.3">
      <c r="B10" s="5" t="s">
        <v>843</v>
      </c>
      <c r="C10" s="8">
        <v>136938</v>
      </c>
      <c r="E10" s="5" t="s">
        <v>884</v>
      </c>
      <c r="F10" s="8">
        <v>114476</v>
      </c>
    </row>
    <row r="11" spans="2:8" x14ac:dyDescent="0.3">
      <c r="B11" s="5" t="s">
        <v>845</v>
      </c>
      <c r="C11" s="8">
        <v>151619</v>
      </c>
      <c r="E11" s="5" t="s">
        <v>933</v>
      </c>
      <c r="F11" s="8">
        <v>542226</v>
      </c>
    </row>
    <row r="12" spans="2:8" x14ac:dyDescent="0.3">
      <c r="B12" s="5" t="s">
        <v>822</v>
      </c>
      <c r="C12" s="8">
        <v>449169</v>
      </c>
    </row>
    <row r="13" spans="2:8" x14ac:dyDescent="0.3">
      <c r="B13" s="5" t="s">
        <v>836</v>
      </c>
      <c r="C13" s="8">
        <v>149591</v>
      </c>
    </row>
    <row r="14" spans="2:8" x14ac:dyDescent="0.3">
      <c r="B14" s="5" t="s">
        <v>933</v>
      </c>
      <c r="C14" s="8">
        <v>3520984</v>
      </c>
    </row>
    <row r="17" spans="2:9" x14ac:dyDescent="0.3">
      <c r="B17" s="4" t="s">
        <v>932</v>
      </c>
      <c r="C17" t="s">
        <v>943</v>
      </c>
      <c r="E17" s="4" t="s">
        <v>932</v>
      </c>
      <c r="F17" t="s">
        <v>946</v>
      </c>
      <c r="H17" s="4" t="s">
        <v>932</v>
      </c>
      <c r="I17" t="s">
        <v>943</v>
      </c>
    </row>
    <row r="18" spans="2:9" x14ac:dyDescent="0.3">
      <c r="B18" s="5" t="s">
        <v>868</v>
      </c>
      <c r="C18" s="8">
        <v>329862</v>
      </c>
      <c r="E18" s="5" t="s">
        <v>218</v>
      </c>
      <c r="F18" s="7">
        <v>18</v>
      </c>
      <c r="H18" s="5" t="s">
        <v>699</v>
      </c>
      <c r="I18" s="6">
        <v>586176</v>
      </c>
    </row>
    <row r="19" spans="2:9" x14ac:dyDescent="0.3">
      <c r="B19" s="5" t="s">
        <v>863</v>
      </c>
      <c r="C19" s="8">
        <v>1005645</v>
      </c>
      <c r="E19" s="5" t="s">
        <v>152</v>
      </c>
      <c r="F19" s="7">
        <v>21</v>
      </c>
      <c r="H19" s="5" t="s">
        <v>698</v>
      </c>
      <c r="I19" s="6">
        <v>674634</v>
      </c>
    </row>
    <row r="20" spans="2:9" x14ac:dyDescent="0.3">
      <c r="B20" s="5" t="s">
        <v>874</v>
      </c>
      <c r="C20" s="8">
        <v>201151</v>
      </c>
      <c r="E20" s="5" t="s">
        <v>32</v>
      </c>
      <c r="F20" s="7">
        <v>18</v>
      </c>
      <c r="H20" s="5" t="s">
        <v>707</v>
      </c>
      <c r="I20" s="6">
        <v>408194</v>
      </c>
    </row>
    <row r="21" spans="2:9" x14ac:dyDescent="0.3">
      <c r="B21" s="5" t="s">
        <v>861</v>
      </c>
      <c r="C21" s="8">
        <v>212281</v>
      </c>
      <c r="E21" s="5" t="s">
        <v>324</v>
      </c>
      <c r="F21" s="7">
        <v>28</v>
      </c>
      <c r="H21" s="5" t="s">
        <v>829</v>
      </c>
      <c r="I21" s="6">
        <v>313783</v>
      </c>
    </row>
    <row r="22" spans="2:9" x14ac:dyDescent="0.3">
      <c r="B22" s="5" t="s">
        <v>794</v>
      </c>
      <c r="C22" s="8">
        <v>297372</v>
      </c>
      <c r="E22" s="5" t="s">
        <v>230</v>
      </c>
      <c r="F22" s="7">
        <v>21</v>
      </c>
      <c r="H22" s="5" t="s">
        <v>701</v>
      </c>
      <c r="I22" s="6">
        <v>574682</v>
      </c>
    </row>
    <row r="23" spans="2:9" x14ac:dyDescent="0.3">
      <c r="B23" s="5" t="s">
        <v>859</v>
      </c>
      <c r="C23" s="8">
        <v>740831</v>
      </c>
      <c r="E23" s="5" t="s">
        <v>301</v>
      </c>
      <c r="F23" s="7">
        <v>20</v>
      </c>
      <c r="H23" s="5" t="s">
        <v>794</v>
      </c>
      <c r="I23" s="6">
        <v>631585</v>
      </c>
    </row>
    <row r="24" spans="2:9" x14ac:dyDescent="0.3">
      <c r="B24" s="5" t="s">
        <v>865</v>
      </c>
      <c r="C24" s="8">
        <v>733842</v>
      </c>
      <c r="E24" s="5" t="s">
        <v>188</v>
      </c>
      <c r="F24" s="7">
        <v>24</v>
      </c>
      <c r="H24" s="5" t="s">
        <v>620</v>
      </c>
      <c r="I24" s="6">
        <v>331930</v>
      </c>
    </row>
    <row r="25" spans="2:9" x14ac:dyDescent="0.3">
      <c r="B25" s="5" t="s">
        <v>933</v>
      </c>
      <c r="C25" s="8">
        <v>3520984</v>
      </c>
      <c r="E25" s="5" t="s">
        <v>307</v>
      </c>
      <c r="F25" s="7">
        <v>29</v>
      </c>
      <c r="H25" s="5" t="s">
        <v>933</v>
      </c>
      <c r="I25" s="6">
        <v>3520984</v>
      </c>
    </row>
    <row r="26" spans="2:9" x14ac:dyDescent="0.3">
      <c r="E26" s="5" t="s">
        <v>158</v>
      </c>
      <c r="F26" s="7">
        <v>27</v>
      </c>
    </row>
    <row r="27" spans="2:9" x14ac:dyDescent="0.3">
      <c r="E27" s="5" t="s">
        <v>397</v>
      </c>
      <c r="F27" s="7">
        <v>19</v>
      </c>
    </row>
    <row r="28" spans="2:9" x14ac:dyDescent="0.3">
      <c r="B28" s="4" t="s">
        <v>932</v>
      </c>
      <c r="C28" t="s">
        <v>943</v>
      </c>
      <c r="E28" s="5" t="s">
        <v>933</v>
      </c>
      <c r="F28" s="7">
        <v>225</v>
      </c>
    </row>
    <row r="29" spans="2:9" x14ac:dyDescent="0.3">
      <c r="B29" s="5">
        <v>0</v>
      </c>
      <c r="C29" s="8">
        <v>99400</v>
      </c>
    </row>
    <row r="30" spans="2:9" x14ac:dyDescent="0.3">
      <c r="B30" s="5">
        <v>1</v>
      </c>
      <c r="C30" s="8">
        <v>129309</v>
      </c>
    </row>
    <row r="31" spans="2:9" x14ac:dyDescent="0.3">
      <c r="B31" s="5">
        <v>2</v>
      </c>
      <c r="C31" s="8">
        <v>152940</v>
      </c>
    </row>
    <row r="32" spans="2:9" x14ac:dyDescent="0.3">
      <c r="B32" s="5">
        <v>3</v>
      </c>
      <c r="C32" s="8">
        <v>146810</v>
      </c>
    </row>
    <row r="33" spans="2:3" x14ac:dyDescent="0.3">
      <c r="B33" s="5">
        <v>4</v>
      </c>
      <c r="C33" s="8">
        <v>114700</v>
      </c>
    </row>
    <row r="34" spans="2:3" x14ac:dyDescent="0.3">
      <c r="B34" s="5">
        <v>5</v>
      </c>
      <c r="C34" s="8">
        <v>156198</v>
      </c>
    </row>
    <row r="35" spans="2:3" x14ac:dyDescent="0.3">
      <c r="B35" s="5">
        <v>6</v>
      </c>
      <c r="C35" s="8">
        <v>177211</v>
      </c>
    </row>
    <row r="36" spans="2:3" x14ac:dyDescent="0.3">
      <c r="B36" s="5">
        <v>7</v>
      </c>
      <c r="C36" s="8">
        <v>147749</v>
      </c>
    </row>
    <row r="37" spans="2:3" x14ac:dyDescent="0.3">
      <c r="B37" s="5">
        <v>8</v>
      </c>
      <c r="C37" s="8">
        <v>133617</v>
      </c>
    </row>
    <row r="38" spans="2:3" x14ac:dyDescent="0.3">
      <c r="B38" s="5">
        <v>9</v>
      </c>
      <c r="C38" s="8">
        <v>153678</v>
      </c>
    </row>
    <row r="39" spans="2:3" x14ac:dyDescent="0.3">
      <c r="B39" s="5">
        <v>10</v>
      </c>
      <c r="C39" s="8">
        <v>94985</v>
      </c>
    </row>
    <row r="40" spans="2:3" x14ac:dyDescent="0.3">
      <c r="B40" s="5">
        <v>11</v>
      </c>
      <c r="C40" s="8">
        <v>130287</v>
      </c>
    </row>
    <row r="41" spans="2:3" x14ac:dyDescent="0.3">
      <c r="B41" s="5">
        <v>12</v>
      </c>
      <c r="C41" s="8">
        <v>162394</v>
      </c>
    </row>
    <row r="42" spans="2:3" x14ac:dyDescent="0.3">
      <c r="B42" s="5">
        <v>13</v>
      </c>
      <c r="C42" s="8">
        <v>152340</v>
      </c>
    </row>
    <row r="43" spans="2:3" x14ac:dyDescent="0.3">
      <c r="B43" s="5">
        <v>14</v>
      </c>
      <c r="C43" s="8">
        <v>126406</v>
      </c>
    </row>
    <row r="44" spans="2:3" x14ac:dyDescent="0.3">
      <c r="B44" s="5">
        <v>15</v>
      </c>
      <c r="C44" s="8">
        <v>163586</v>
      </c>
    </row>
    <row r="45" spans="2:3" x14ac:dyDescent="0.3">
      <c r="B45" s="5">
        <v>16</v>
      </c>
      <c r="C45" s="8">
        <v>128797</v>
      </c>
    </row>
    <row r="46" spans="2:3" x14ac:dyDescent="0.3">
      <c r="B46" s="5">
        <v>17</v>
      </c>
      <c r="C46" s="8">
        <v>155373</v>
      </c>
    </row>
    <row r="47" spans="2:3" x14ac:dyDescent="0.3">
      <c r="B47" s="5">
        <v>18</v>
      </c>
      <c r="C47" s="8">
        <v>173118</v>
      </c>
    </row>
    <row r="48" spans="2:3" x14ac:dyDescent="0.3">
      <c r="B48" s="5">
        <v>19</v>
      </c>
      <c r="C48" s="8">
        <v>185771</v>
      </c>
    </row>
    <row r="49" spans="2:3" x14ac:dyDescent="0.3">
      <c r="B49" s="5">
        <v>20</v>
      </c>
      <c r="C49" s="8">
        <v>186426</v>
      </c>
    </row>
    <row r="50" spans="2:3" x14ac:dyDescent="0.3">
      <c r="B50" s="5">
        <v>21</v>
      </c>
      <c r="C50" s="8">
        <v>155466</v>
      </c>
    </row>
    <row r="51" spans="2:3" x14ac:dyDescent="0.3">
      <c r="B51" s="5">
        <v>22</v>
      </c>
      <c r="C51" s="8">
        <v>125912</v>
      </c>
    </row>
    <row r="52" spans="2:3" x14ac:dyDescent="0.3">
      <c r="B52" s="5">
        <v>23</v>
      </c>
      <c r="C52" s="8">
        <v>168511</v>
      </c>
    </row>
    <row r="53" spans="2:3" x14ac:dyDescent="0.3">
      <c r="B53" s="5" t="s">
        <v>933</v>
      </c>
      <c r="C53" s="8">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AC660-5D58-4C32-BF9C-195D7B6DB44B}">
  <dimension ref="A1"/>
  <sheetViews>
    <sheetView tabSelected="1" zoomScale="64" workbookViewId="0">
      <selection activeCell="Y34" sqref="Y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P 1 _ 3 0 d 9 2 2 3 2 - f f 7 9 - 4 1 f 1 - 9 2 5 0 - 6 9 f 6 4 a d b f 5 3 4 , C u s t o m e r s _ 1 b 6 7 8 1 e 1 - c 0 b 1 - 4 6 1 9 - 9 4 d f - f 9 e d 9 7 a 9 5 1 0 2 , O r d e r s _ 6 1 8 9 0 c 6 a - 4 6 6 0 - 4 4 0 9 - 9 3 d d - e 1 0 6 b 8 9 7 0 3 f 4 , P r o d u c t s _ 8 1 a 9 e 4 0 b - b a 2 8 - 4 3 7 d - 8 1 9 d - 8 e b e 5 8 0 9 9 0 c 7 , O r d e r s   1 ] ] > < / 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 H o u r ( O r d e r t i m e ) < / s t r i n g > < / k e y > < v a l u e > < i n t > 1 7 5 < / i n t > < / v a l u e > < / i t e m > < i t e m > < k e y > < s t r i n g > d i f f   o r d e r _ d e l i v e r y < / s t r i n g > < / k e y > < v a l u e > < i n t > 1 8 5 < / i n t > < / v a l u e > < / i t e m > < i t e m > < k e y > < s t r i n g > H o u r ( D e l i v e r y t i m e ) < / s t r i n g > < / k e y > < v a l u e > < i n t > 1 9 2 < / i n t > < / v a l u e > < / i t e m > < i t e m > < k e y > < s t r i n g > P r i c e   ( I N R ) < / s t r i n g > < / k e y > < v a l u e > < i n t > 1 2 5 < / i n t > < / v a l u e > < / i t e m > < i t e m > < k e y > < s t r i n g > R e v e n u e < / s t r i n g > < / k e y > < v a l u e > < i n t > 1 0 9 < / i n t > < / v a l u e > < / i t e m > < i t e m > < k e y > < s t r i n g > D a y n a m e ( O r d e r D a t e ) < / s t r i n g > < / k e y > < v a l u e > < i n t > 2 1 0 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  o r d e r _ d e l i v e r y < / s t r i n g > < / k e y > < v a l u e > < i n t > 1 2 < / i n t > < / v a l u e > < / i t e m > < i t e m > < k e y > < s t r i n g > H o u r ( D e l i v e r y t i m e ) < / s t r i n g > < / k e y > < v a l u e > < i n t > 1 3 < / i n t > < / v a l u e > < / i t e m > < i t e m > < k e y > < s t r i n g > P r i c e   ( I N R ) < / s t r i n g > < / k e y > < v a l u e > < i n t > 1 4 < / i n t > < / v a l u e > < / i t e m > < i t e m > < k e y > < s t r i n g > R e v e n u e < / s t r i n g > < / k e y > < v a l u e > < i n t > 1 5 < / i n t > < / v a l u e > < / i t e m > < i t e m > < k e y > < s t r i n g > D a y n a m e ( O r d e r D a t e ) 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 2 0 2 5 - 0 6 - 2 2 T 1 2 : 2 5 : 5 1 . 6 8 7 7 5 8 9 + 0 5 : 3 0 < / L a s t P r o c e s s e d T i m e > < / D a t a M o d e l i n g S a n d b o x . S e r i a l i z e d S a n d b o x E r r o r C a c h e > ] ] > < / C u s t o m C o n t e n t > < / G e m i n i > 
</file>

<file path=customXml/item16.xml>��< ? x m l   v e r s i o n = " 1 . 0 "   e n c o d i n g = " U T F - 1 6 " ? > < G e m i n i   x m l n s = " h t t p : / / g e m i n i / p i v o t c u s t o m i z a t i o n / C l i e n t W i n d o w X M L " > < C u s t o m C o n t e n t > < ! [ C D A T A [ O r d e r s   1 ] ] > < / C u s t o m C o n t e n t > < / G e m i n i > 
</file>

<file path=customXml/item17.xml>��< ? x m l   v e r s i o n = " 1 . 0 "   e n c o d i n g = " U T F - 1 6 " ? > < G e m i n i   x m l n s = " h t t p : / / g e m i n i / p i v o t c u s t o m i z a t i o n / S h o w H i d d e n " > < 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 P 1 _ 3 0 d 9 2 2 3 2 - f f 7 9 - 4 1 f 1 - 9 2 5 0 - 6 9 f 6 4 a d b f 5 3 4 < / K e y > < V a l u e   x m l n s : a = " h t t p : / / s c h e m a s . d a t a c o n t r a c t . o r g / 2 0 0 4 / 0 7 / M i c r o s o f t . A n a l y s i s S e r v i c e s . C o m m o n " > < a : H a s F o c u s > t r u e < / a : H a s F o c u s > < a : S i z e A t D p i 9 6 > 1 2 5 < / a : S i z e A t D p i 9 6 > < a : V i s i b l e > t r u e < / a : V i s i b l e > < / V a l u e > < / K e y V a l u e O f s t r i n g S a n d b o x E d i t o r . M e a s u r e G r i d S t a t e S c d E 3 5 R y > < K e y V a l u e O f s t r i n g S a n d b o x E d i t o r . M e a s u r e G r i d S t a t e S c d E 3 5 R y > < K e y > O r d e r s _ 6 1 8 9 0 c 6 a - 4 6 6 0 - 4 4 0 9 - 9 3 d d - e 1 0 6 b 8 9 7 0 3 f 4 < / K e y > < V a l u e   x m l n s : a = " h t t p : / / s c h e m a s . d a t a c o n t r a c t . o r g / 2 0 0 4 / 0 7 / M i c r o s o f t . A n a l y s i s S e r v i c e s . C o m m o n " > < a : H a s F o c u s > f a l s e < / a : H a s F o c u s > < a : S i z e A t D p i 9 6 > 1 2 4 < / a : S i z e A t D p i 9 6 > < a : V i s i b l e > t r u e < / a : V i s i b l e > < / V a l u e > < / K e y V a l u e O f s t r i n g S a n d b o x E d i t o r . M e a s u r e G r i d S t a t e S c d E 3 5 R y > < K e y V a l u e O f s t r i n g S a n d b o x E d i t o r . M e a s u r e G r i d S t a t e S c d E 3 5 R y > < K e y > P r o d u c t s _ 8 1 a 9 e 4 0 b - b a 2 8 - 4 3 7 d - 8 1 9 d - 8 e b e 5 8 0 9 9 0 c 7 < / 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  o r d e r _ d e l i v e r y < / K e y > < / D i a g r a m O b j e c t K e y > < D i a g r a m O b j e c t K e y > < K e y > C o l u m n s \ H o u r ( D e l i v e r y t i m e ) < / K e y > < / D i a g r a m O b j e c t K e y > < D i a g r a m O b j e c t K e y > < K e y > C o l u m n s \ P r i c e   ( I N R ) < / K e y > < / D i a g r a m O b j e c t K e y > < D i a g r a m O b j e c t K e y > < K e y > C o l u m n s \ R e v e n u e < / K e y > < / D i a g r a m O b j e c t K e y > < D i a g r a m O b j e c t K e y > < K e y > C o l u m n s \ D a y n a m e ( O r d e r D a t e ) < / 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  o r d e r _ d e l i v e r y 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  o r d e r _ d e l i v e r y < / K e y > < / D i a g r a m O b j e c t K e y > < D i a g r a m O b j e c t K e y > < K e y > C o l u m n s \ H o u r ( D e l i v e r y t i m e ) < / K e y > < / D i a g r a m O b j e c t K e y > < D i a g r a m O b j e c t K e y > < K e y > C o l u m n s \ P r i c e   ( I N R ) < / K e y > < / D i a g r a m O b j e c t K e y > < D i a g r a m O b j e c t K e y > < K e y > C o l u m n s \ R e v e n u e < / K e y > < / D i a g r a m O b j e c t K e y > < D i a g r a m O b j e c t K e y > < K e y > C o l u m n s \ D a y n a m e ( O r d e r D a t e ) 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  o r d e r _ d e l i v e r y 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 T a g s \ T a b l e s \ & l t ; T a b l e s \ P 1 & g t ; 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 T a b l e s \ P 1 < / K e y > < / D i a g r a m O b j e c t K e y > < D i a g r a m O b j e c t K e y > < K e y > T a b l e s \ P 1 \ C o l u m n s \ C o n t e n t < / K e y > < / D i a g r a m O b j e c t K e y > < D i a g r a m O b j e c t K e y > < K e y > T a b l e s \ P 1 \ C o l u m n s \ N a m e < / K e y > < / D i a g r a m O b j e c t K e y > < D i a g r a m O b j e c t K e y > < K e y > T a b l e s \ P 1 \ C o l u m n s \ E x t e n s i o n < / K e y > < / D i a g r a m O b j e c t K e y > < D i a g r a m O b j e c t K e y > < K e y > T a b l e s \ P 1 \ C o l u m n s \ D a t e   a c c e s s e d < / K e y > < / D i a g r a m O b j e c t K e y > < D i a g r a m O b j e c t K e y > < K e y > T a b l e s \ P 1 \ C o l u m n s \ D a t e   m o d i f i e d < / K e y > < / D i a g r a m O b j e c t K e y > < D i a g r a m O b j e c t K e y > < K e y > T a b l e s \ P 1 \ C o l u m n s \ D a t e   c r e a t e d < / K e y > < / D i a g r a m O b j e c t K e y > < D i a g r a m O b j e c t K e y > < K e y > T a b l e s \ P 1 \ C o l u m n s \ F o l d e r 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  o r d e r _ d e l i v e r y < / K e y > < / D i a g r a m O b j e c t K e y > < D i a g r a m O b j e c t K e y > < K e y > T a b l e s \ O r d e r s \ C o l u m n s \ H o u r ( D e l i v e r y t i m e ) 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 T a b l e s \ O r d e r s \ C o l u m n s \ D a y n a m e ( O r d e r D a t e ) < / K e y > < / D i a g r a m O b j e c t K e y > < D i a g r a m O b j e c t K e y > < K e y > T a b l e s \ O r d e r s \ M e a s u r e s \ S u m   o f   R e v e n u e < / K e y > < / D i a g r a m O b j e c t K e y > < D i a g r a m O b j e c t K e y > < K e y > T a b l e s \ O r d e r s \ S u m   o f   R e v e n u e \ A d d i t i o n a l   I n f o \ I m p l i c i t   M e a s u r e < / K e y > < / D i a g r a m O b j e c t K e y > < D i a g r a m O b j e c t K e y > < K e y > T a b l e s \ O r d e r s \ M e a s u r e s \ S u m   o f   d i f f   o r d e r _ d e l i v e r y < / K e y > < / D i a g r a m O b j e c t K e y > < D i a g r a m O b j e c t K e y > < K e y > T a b l e s \ O r d e r s \ S u m   o f   d i f f   o r d e r _ d e l i v e r y \ A d d i t i o n a l   I n f o \ I m p l i c i t   M e a s u r e < / K e y > < / D i a g r a m O b j e c t K e y > < D i a g r a m O b j e c t K e y > < K e y > T a b l e s \ O r d e r s \ M e a s u r e s \ A v e r a g e   o f   d i f f   o r d e r _ d e l i v e r y < / K e y > < / D i a g r a m O b j e c t K e y > < D i a g r a m O b j e c t K e y > < K e y > T a b l e s \ O r d e r s \ A v e r a g e   o f   d i f f   o r d e r _ d e l i v e r y \ A d d i t i o n a l 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 H o u r ( O r d e r t i m e ) < / K e y > < / D i a g r a m O b j e c t K e y > < D i a g r a m O b j e c t K e y > < K e y > T a b l e s \ O r d e r s \ S u m   o f   H o u r ( O r d e r t i m e ) \ A d d i t i o n a l   I n f o \ I m p l i c i t   M e a s u r e < / K e y > < / D i a g r a m O b j e c t K e y > < D i a g r a m O b j e c t K e y > < K e y > T a b l e s \ O r d e r s \ M e a s u r e s \ t o t a l _ r e v e n u e 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 1 \ C o l u m n s \ H o u r ( O r d e r t i m e ) < / K e y > < / D i a g r a m O b j e c t K e y > < D i a g r a m O b j e c t K e y > < K e y > T a b l e s \ O r d e r s   1 \ C o l u m n s \ d i f f   o r d e r _ d e l i v e r y < / K e y > < / D i a g r a m O b j e c t K e y > < D i a g r a m O b j e c t K e y > < K e y > T a b l e s \ O r d e r s   1 \ C o l u m n s \ H o u r ( D e l i v e r y t i m e ) < / K e y > < / D i a g r a m O b j e c t K e y > < D i a g r a m O b j e c t K e y > < K e y > T a b l e s \ O r d e r s   1 \ C o l u m n s \ P r i c e   ( I N R ) < / K e y > < / D i a g r a m O b j e c t K e y > < D i a g r a m O b j e c t K e y > < K e y > T a b l e s \ O r d e r s   1 \ C o l u m n s \ R e v e n u e < / K e y > < / D i a g r a m O b j e c t K e y > < D i a g r a m O b j e c t K e y > < K e y > T a b l e s \ O r d e r s   1 \ C o l u m n s \ D a y n a m e ( O r d e r D a t e ) < / K e y > < / D i a g r a m O b j e c t K e y > < D i a g r a m O b j e c t K e y > < K e y > T a b l e s \ O r d e r s   1 \ M e a s u r e s \ S u m   o f   R e v e n u e   2 < / K e y > < / D i a g r a m O b j e c t K e y > < D i a g r a m O b j e c t K e y > < K e y > T a b l e s \ O r d e r s   1 \ S u m   o f   R e v e n u e 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 2 4 2 . 9 1 1 4 3 1 7 0 2 9 9 7 1 1 < / 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 T a b l e s \ P 1 < / K e y > < / a : K e y > < a : V a l u e   i : t y p e = " D i a g r a m D i s p l a y N o d e V i e w S t a t e " > < H e i g h t > 2 1 3 . 2 0 0 0 0 0 0 0 0 0 0 0 0 2 < / H e i g h t > < I s E x p a n d e d > t r u e < / I s E x p a n d e d > < L a y e d O u t > t r u e < / L a y e d O u t > < T o p > - 2 . 8 4 2 1 7 0 9 4 3 0 4 0 4 0 0 7 E - 1 4 < / T o p > < W i d t h > 2 0 0 < / W i d t h > < / a : V a l u e > < / a : K e y V a l u e O f D i a g r a m O b j e c t K e y a n y T y p e z b w N T n L X > < a : K e y V a l u e O f D i a g r a m O b j e c t K e y a n y T y p e z b w N T n L X > < a : K e y > < K e y > T a b l e s \ P 1 \ C o l u m n s \ C o n t e n t < / K e y > < / a : K e y > < a : V a l u e   i : t y p e = " D i a g r a m D i s p l a y N o d e V i e w S t a t e " > < H e i g h t > 1 5 0 < / H e i g h t > < I s E x p a n d e d > t r u e < / I s E x p a n d e d > < W i d t h > 2 0 0 < / W i d t h > < / a : V a l u e > < / a : K e y V a l u e O f D i a g r a m O b j e c t K e y a n y T y p e z b w N T n L X > < a : K e y V a l u e O f D i a g r a m O b j e c t K e y a n y T y p e z b w N T n L X > < a : K e y > < K e y > T a b l e s \ P 1 \ C o l u m n s \ N a m e < / K e y > < / a : K e y > < a : V a l u e   i : t y p e = " D i a g r a m D i s p l a y N o d e V i e w S t a t e " > < H e i g h t > 1 5 0 < / H e i g h t > < I s E x p a n d e d > t r u e < / I s E x p a n d e d > < W i d t h > 2 0 0 < / W i d t h > < / a : V a l u e > < / a : K e y V a l u e O f D i a g r a m O b j e c t K e y a n y T y p e z b w N T n L X > < a : K e y V a l u e O f D i a g r a m O b j e c t K e y a n y T y p e z b w N T n L X > < a : K e y > < K e y > T a b l e s \ P 1 \ C o l u m n s \ E x t e n s i o n < / K e y > < / a : K e y > < a : V a l u e   i : t y p e = " D i a g r a m D i s p l a y N o d e V i e w S t a t e " > < H e i g h t > 1 5 0 < / H e i g h t > < I s E x p a n d e d > t r u e < / I s E x p a n d e d > < W i d t h > 2 0 0 < / W i d t h > < / a : V a l u e > < / a : K e y V a l u e O f D i a g r a m O b j e c t K e y a n y T y p e z b w N T n L X > < a : K e y V a l u e O f D i a g r a m O b j e c t K e y a n y T y p e z b w N T n L X > < a : K e y > < K e y > T a b l e s \ P 1 \ C o l u m n s \ D a t e   a c c e s s e d < / K e y > < / a : K e y > < a : V a l u e   i : t y p e = " D i a g r a m D i s p l a y N o d e V i e w S t a t e " > < H e i g h t > 1 5 0 < / H e i g h t > < I s E x p a n d e d > t r u e < / I s E x p a n d e d > < W i d t h > 2 0 0 < / W i d t h > < / a : V a l u e > < / a : K e y V a l u e O f D i a g r a m O b j e c t K e y a n y T y p e z b w N T n L X > < a : K e y V a l u e O f D i a g r a m O b j e c t K e y a n y T y p e z b w N T n L X > < a : K e y > < K e y > T a b l e s \ P 1 \ C o l u m n s \ D a t e   m o d i f i e d < / K e y > < / a : K e y > < a : V a l u e   i : t y p e = " D i a g r a m D i s p l a y N o d e V i e w S t a t e " > < H e i g h t > 1 5 0 < / H e i g h t > < I s E x p a n d e d > t r u e < / I s E x p a n d e d > < W i d t h > 2 0 0 < / W i d t h > < / a : V a l u e > < / a : K e y V a l u e O f D i a g r a m O b j e c t K e y a n y T y p e z b w N T n L X > < a : K e y V a l u e O f D i a g r a m O b j e c t K e y a n y T y p e z b w N T n L X > < a : K e y > < K e y > T a b l e s \ P 1 \ C o l u m n s \ D a t e   c r e a t e d < / K e y > < / a : K e y > < a : V a l u e   i : t y p e = " D i a g r a m D i s p l a y N o d e V i e w S t a t e " > < H e i g h t > 1 5 0 < / H e i g h t > < I s E x p a n d e d > t r u e < / I s E x p a n d e d > < W i d t h > 2 0 0 < / W i d t h > < / a : V a l u e > < / a : K e y V a l u e O f D i a g r a m O b j e c t K e y a n y T y p e z b w N T n L X > < a : K e y V a l u e O f D i a g r a m O b j e c t K e y a n y T y p e z b w N T n L X > < a : K e y > < K e y > T a b l e s \ P 1 \ C o l u m n s \ F o l d e r 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 2 1 9 . 6 < / H e i g h t > < I s E x p a n d e d > t r u e < / I s E x p a n d e d > < L a y e d O u t > t r u e < / L a y e d O u t > < L e f t > 2 4 2 . 3 0 3 8 1 0 5 6 7 6 6 5 7 8 < / L e f t > < T a b I n d e x > 4 < / T a b I n d e x > < T o p > 3 1 3 . 1 9 9 9 9 9 9 9 9 9 9 9 9 3 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 4 0 7 . 6 < / H e i g h t > < I s E x p a n d e d > t r u e < / I s E x p a n d e d > < L a y e d O u t > t r u e < / L a y e d O u t > < L e f t > 5 8 1 . 0 0 7 6 2 1 1 3 5 3 3 1 6 5 < / L e f t > < T a b I n d e x > 1 < / T a b I n d e x > < T o p > 1 . 9 9 9 9 9 9 9 9 9 9 9 9 9 7 1 6 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  o r d e r _ d e l i v e r y 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 T a b l e s \ O r d e r s \ C o l u m n s \ D a y n a m e ( O r d e r D a t e ) 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 o r d e r _ d e l i v e r y < / K e y > < / a : K e y > < a : V a l u e   i : t y p e = " D i a g r a m D i s p l a y N o d e V i e w S t a t e " > < H e i g h t > 1 5 0 < / H e i g h t > < I s E x p a n d e d > t r u e < / I s E x p a n d e d > < W i d t h > 2 0 0 < / W i d t h > < / a : V a l u e > < / a : K e y V a l u e O f D i a g r a m O b j e c t K e y a n y T y p e z b w N T n L X > < a : K e y V a l u e O f D i a g r a m O b j e c t K e y a n y T y p e z b w N T n L X > < a : K e y > < K e y > T a b l e s \ O r d e r s \ S u m   o f   d i f f   o r d e r _ d e l i v e r y \ A d d i t i o n a l   I n f o \ I m p l i c i t   M e a s u r e < / K e y > < / a : K e y > < a : V a l u e   i : t y p e = " D i a g r a m D i s p l a y V i e w S t a t e I D i a g r a m T a g A d d i t i o n a l I n f o " / > < / a : K e y V a l u e O f D i a g r a m O b j e c t K e y a n y T y p e z b w N T n L X > < a : K e y V a l u e O f D i a g r a m O b j e c t K e y a n y T y p e z b w N T n L X > < a : K e y > < K e y > T a b l e s \ O r d e r s \ M e a s u r e s \ A v e r a g e   o f   d i f f   o r d e r _ d e l i v e r y < / K e y > < / a : K e y > < a : V a l u e   i : t y p e = " D i a g r a m D i s p l a y N o d e V i e w S t a t e " > < H e i g h t > 1 5 0 < / H e i g h t > < I s E x p a n d e d > t r u e < / I s E x p a n d e d > < W i d t h > 2 0 0 < / W i d t h > < / a : V a l u e > < / a : K e y V a l u e O f D i a g r a m O b j e c t K e y a n y T y p e z b w N T n L X > < a : K e y V a l u e O f D i a g r a m O b j e c t K e y a n y T y p e z b w N T n L X > < a : K e y > < K e y > T a b l e s \ O r d e r s \ A v e r a g e   o f   d i f f   o r d e r _ d e l i v e r y \ A d d i t i o n a l 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 H o u r ( O r d e r t i m e ) < / K e y > < / a : K e y > < a : V a l u e   i : t y p e = " D i a g r a m D i s p l a y N o d e V i e w S t a t e " > < H e i g h t > 1 5 0 < / H e i g h t > < I s E x p a n d e d > t r u e < / I s E x p a n d e d > < W i d t h > 2 0 0 < / W i d t h > < / a : V a l u e > < / a : K e y V a l u e O f D i a g r a m O b j e c t K e y a n y T y p e z b w N T n L X > < a : K e y V a l u e O f D i a g r a m O b j e c t K e y a n y T y p e z b w N T n L X > < a : K e y > < K e y > T a b l e s \ O r d e r s \ S u m   o f   H o u r ( O r d e r t i m e ) \ A d d i t i o n a l   I n f o \ I m p l i c i t   M e a s u r e < / K e y > < / a : K e y > < a : V a l u e   i : t y p e = " D i a g r a m D i s p l a y V i e w S t a t e I D i a g r a m T a g A d d i t i o n a l I n f o " / > < / a : K e y V a l u e O f D i a g r a m O b j e c t K e y a n y T y p e z b w N T n L X > < a : K e y V a l u e O f D i a g r a m O b j e c t K e y a n y T y p e z b w N T n L X > < a : K e y > < K e y > T a b l e s \ O r d e r s \ M e a s u r e s \ t o t a l _ r e v e n u e < / K e y > < / a : K e y > < a : V a l u e   i : t y p e = " D i a g r a m D i s p l a y N o d e V i e w S t a t e " > < H e i g h t > 1 5 0 < / H e i g h t > < I s E x p a n d e d > t r u e < / I s E x p a n d e d > < W i d t h > 2 0 0 < / W i d t h > < / a : V a l u e > < / a : K e y V a l u e O f D i a g r a m O b j e c t K e y a n y T y p e z b w N T n L X > < a : K e y V a l u e O f D i a g r a m O b j e c t K e y a n y T y p e z b w N T n L X > < a : K e y > < K e y > T a b l e s \ P r o d u c t s < / K e y > < / a : K e y > < a : V a l u e   i : t y p e = " D i a g r a m D i s p l a y N o d e V i e w S t a t e " > < H e i g h t > 1 8 2 < / H e i g h t > < I s E x p a n d e d > t r u e < / I s E x p a n d e d > < L a y e d O u t > t r u e < / L a y e d O u t > < L e f t > 9 8 9 . 7 1 1 4 3 1 7 0 2 9 9 7 2 9 < / L e f t > < T a b I n d e x > 2 < / T a b I n d e x > < T o p > - 2 . 8 4 2 1 7 0 9 4 3 0 4 0 4 0 0 7 E - 1 4 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 3 < / T a b I n d e x > < T o p > 1 9 1 . 3 9 9 9 9 9 9 9 9 9 9 9 9 5 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 1 \ C o l u m n s \ H o u r ( O r d e r t i m e ) < / K e y > < / a : K e y > < a : V a l u e   i : t y p e = " D i a g r a m D i s p l a y N o d e V i e w S t a t e " > < H e i g h t > 1 5 0 < / H e i g h t > < I s E x p a n d e d > t r u e < / I s E x p a n d e d > < W i d t h > 2 0 0 < / W i d t h > < / a : V a l u e > < / a : K e y V a l u e O f D i a g r a m O b j e c t K e y a n y T y p e z b w N T n L X > < a : K e y V a l u e O f D i a g r a m O b j e c t K e y a n y T y p e z b w N T n L X > < a : K e y > < K e y > T a b l e s \ O r d e r s   1 \ C o l u m n s \ d i f f   o r d e r _ d e l i v e r y < / K e y > < / a : K e y > < a : V a l u e   i : t y p e = " D i a g r a m D i s p l a y N o d e V i e w S t a t e " > < H e i g h t > 1 5 0 < / H e i g h t > < I s E x p a n d e d > t r u e < / I s E x p a n d e d > < W i d t h > 2 0 0 < / W i d t h > < / a : V a l u e > < / a : K e y V a l u e O f D i a g r a m O b j e c t K e y a n y T y p e z b w N T n L X > < a : K e y V a l u e O f D i a g r a m O b j e c t K e y a n y T y p e z b w N T n L X > < a : K e y > < K e y > T a b l e s \ O r d e r s   1 \ C o l u m n s \ H o u r ( D e l i v e r y t i m e ) 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 1 \ C o l u m n s \ D a y n a m e ( O r d e r D a t e ) < / 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 ( 6 8 1 . 0 0 7 6 2 1 , 4 2 5 . 6 ) .   E n d   p o i n t   2 :   ( 4 5 8 . 3 0 3 8 1 0 5 6 7 6 6 6 , 4 2 3 )   < / A u t o m a t i o n P r o p e r t y H e l p e r T e x t > < L a y e d O u t > t r u e < / L a y e d O u t > < P o i n t s   x m l n s : b = " h t t p : / / s c h e m a s . d a t a c o n t r a c t . o r g / 2 0 0 4 / 0 7 / S y s t e m . W i n d o w s " > < b : P o i n t > < b : _ x > 6 8 1 . 0 0 7 6 2 1 < / b : _ x > < b : _ y > 4 2 5 . 6 < / b : _ y > < / b : P o i n t > < b : P o i n t > < b : _ x > 6 8 1 . 0 0 7 6 2 1 < / b : _ x > < b : _ y > 4 2 7 . 1 < / b : _ y > < / b : P o i n t > < b : P o i n t > < b : _ x > 6 7 9 . 0 0 7 6 2 1 < / b : _ x > < b : _ y > 4 2 9 . 1 < / b : _ y > < / b : P o i n t > < b : P o i n t > < b : _ x > 5 6 3 . 5 0 7 6 2 1 0 0 0 1 4 8 1 1 < / b : _ x > < b : _ y > 4 2 9 . 1 < / b : _ y > < / b : P o i n t > < b : P o i n t > < b : _ x > 5 6 1 . 5 0 7 6 2 1 0 0 0 1 4 8 1 1 < / b : _ x > < b : _ y > 4 2 7 . 1 < / b : _ y > < / b : P o i n t > < b : P o i n t > < b : _ x > 5 6 1 . 5 0 7 6 2 1 0 0 0 1 4 8 1 1 < / b : _ x > < b : _ y > 4 2 5 < / b : _ y > < / b : P o i n t > < b : P o i n t > < b : _ x > 5 5 9 . 5 0 7 6 2 1 0 0 0 1 4 8 1 1 < / b : _ x > < b : _ y > 4 2 3 < / b : _ y > < / b : P o i n t > < b : P o i n t > < b : _ x > 4 5 8 . 3 0 3 8 1 0 5 6 7 6 6 5 5 5 < / b : _ x > < b : _ y > 4 2 3 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 6 7 3 . 0 0 7 6 2 1 < / b : _ x > < b : _ y > 4 0 9 . 6 < / b : _ y > < / L a b e l L o c a t i o n > < L o c a t i o n   x m l n s : b = " h t t p : / / s c h e m a s . d a t a c o n t r a c t . o r g / 2 0 0 4 / 0 7 / S y s t e m . W i n d o w s " > < b : _ x > 6 8 1 . 0 0 7 6 2 1 < / b : _ x > < b : _ y > 4 0 9 . 6 < / b : _ y > < / L o c a t i o n > < S h a p e R o t a t e A n g l e > 9 0 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 4 4 2 . 3 0 3 8 1 0 5 6 7 6 6 5 5 5 < / b : _ x > < b : _ y > 4 1 5 < / b : _ y > < / L a b e l L o c a t i o n > < L o c a t i o n   x m l n s : b = " h t t p : / / s c h e m a s . d a t a c o n t r a c t . o r g / 2 0 0 4 / 0 7 / S y s t e m . W i n d o w s " > < b : _ x > 4 4 2 . 3 0 3 8 1 0 5 6 7 6 6 5 6 6 < / b : _ x > < b : _ y > 4 2 3 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 6 8 1 . 0 0 7 6 2 1 < / b : _ x > < b : _ y > 4 2 5 . 6 < / b : _ y > < / b : P o i n t > < b : P o i n t > < b : _ x > 6 8 1 . 0 0 7 6 2 1 < / b : _ x > < b : _ y > 4 2 7 . 1 < / b : _ y > < / b : P o i n t > < b : P o i n t > < b : _ x > 6 7 9 . 0 0 7 6 2 1 < / b : _ x > < b : _ y > 4 2 9 . 1 < / b : _ y > < / b : P o i n t > < b : P o i n t > < b : _ x > 5 6 3 . 5 0 7 6 2 1 0 0 0 1 4 8 1 1 < / b : _ x > < b : _ y > 4 2 9 . 1 < / b : _ y > < / b : P o i n t > < b : P o i n t > < b : _ x > 5 6 1 . 5 0 7 6 2 1 0 0 0 1 4 8 1 1 < / b : _ x > < b : _ y > 4 2 7 . 1 < / b : _ y > < / b : P o i n t > < b : P o i n t > < b : _ x > 5 6 1 . 5 0 7 6 2 1 0 0 0 1 4 8 1 1 < / b : _ x > < b : _ y > 4 2 5 < / b : _ y > < / b : P o i n t > < b : P o i n t > < b : _ x > 5 5 9 . 5 0 7 6 2 1 0 0 0 1 4 8 1 1 < / b : _ x > < b : _ y > 4 2 3 < / b : _ y > < / b : P o i n t > < b : P o i n t > < b : _ x > 4 5 8 . 3 0 3 8 1 0 5 6 7 6 6 5 5 5 < / b : _ x > < b : _ y > 4 2 3 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 ( 7 9 7 . 0 0 7 6 2 1 1 3 5 3 3 2 , 2 0 5 . 8 ) .   E n d   p o i n t   2 :   ( 9 7 3 . 7 1 1 4 3 1 7 0 2 9 9 7 , 9 1 )   < / A u t o m a t i o n P r o p e r t y H e l p e r T e x t > < L a y e d O u t > t r u e < / L a y e d O u t > < P o i n t s   x m l n s : b = " h t t p : / / s c h e m a s . d a t a c o n t r a c t . o r g / 2 0 0 4 / 0 7 / S y s t e m . W i n d o w s " > < b : P o i n t > < b : _ x > 7 9 7 . 0 0 7 6 2 1 1 3 5 3 3 1 6 5 < / b : _ x > < b : _ y > 2 0 5 . 7 9 9 9 9 9 9 9 9 9 9 9 9 8 < / b : _ y > < / b : P o i n t > < b : P o i n t > < b : _ x > 8 8 3 . 3 5 9 5 2 6 4 9 9 9 9 9 9 < / b : _ x > < b : _ y > 2 0 5 . 7 9 9 9 9 9 9 9 9 9 9 9 9 8 < / b : _ y > < / b : P o i n t > < b : P o i n t > < b : _ x > 8 8 5 . 3 5 9 5 2 6 4 9 9 9 9 9 9 < / b : _ x > < b : _ y > 2 0 3 . 7 9 9 9 9 9 9 9 9 9 9 9 9 8 < / b : _ y > < / b : P o i n t > < b : P o i n t > < b : _ x > 8 8 5 . 3 5 9 5 2 6 4 9 9 9 9 9 9 < / b : _ x > < b : _ y > 9 2 . 9 9 9 9 9 9 9 9 9 9 9 9 9 7 2 < / b : _ y > < / b : P o i n t > < b : P o i n t > < b : _ x > 8 8 7 . 3 5 9 5 2 6 4 9 9 9 9 9 9 < / b : _ x > < b : _ y > 9 0 . 9 9 9 9 9 9 9 9 9 9 9 9 9 7 2 < / b : _ y > < / b : P o i n t > < b : P o i n t > < b : _ x > 9 7 3 . 7 1 1 4 3 1 7 0 2 9 9 7 1 7 < / b : _ x > < b : _ y > 9 0 . 9 9 9 9 9 9 9 9 9 9 9 9 9 7 2 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 7 8 1 . 0 0 7 6 2 1 1 3 5 3 3 1 6 5 < / b : _ x > < b : _ y > 1 9 7 . 7 9 9 9 9 9 9 9 9 9 9 9 9 8 < / b : _ y > < / L a b e l L o c a t i o n > < L o c a t i o n   x m l n s : b = " h t t p : / / s c h e m a s . d a t a c o n t r a c t . o r g / 2 0 0 4 / 0 7 / S y s t e m . W i n d o w s " > < b : _ x > 7 8 1 . 0 0 7 6 2 1 1 3 5 3 3 1 6 5 < / b : _ x > < b : _ y > 2 0 5 . 7 9 9 9 9 9 9 9 9 9 9 9 9 8 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 9 7 3 . 7 1 1 4 3 1 7 0 2 9 9 7 1 7 < / b : _ x > < b : _ y > 8 2 . 9 9 9 9 9 9 9 9 9 9 9 9 9 7 2 < / b : _ y > < / L a b e l L o c a t i o n > < L o c a t i o n   x m l n s : b = " h t t p : / / s c h e m a s . d a t a c o n t r a c t . o r g / 2 0 0 4 / 0 7 / S y s t e m . W i n d o w s " > < b : _ x > 9 8 9 . 7 1 1 4 3 1 7 0 2 9 9 7 1 7 < / b : _ x > < b : _ y > 9 0 . 9 9 9 9 9 9 9 9 9 9 9 9 9 7 2 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 7 9 7 . 0 0 7 6 2 1 1 3 5 3 3 1 6 5 < / b : _ x > < b : _ y > 2 0 5 . 7 9 9 9 9 9 9 9 9 9 9 9 9 8 < / b : _ y > < / b : P o i n t > < b : P o i n t > < b : _ x > 8 8 3 . 3 5 9 5 2 6 4 9 9 9 9 9 9 < / b : _ x > < b : _ y > 2 0 5 . 7 9 9 9 9 9 9 9 9 9 9 9 9 8 < / b : _ y > < / b : P o i n t > < b : P o i n t > < b : _ x > 8 8 5 . 3 5 9 5 2 6 4 9 9 9 9 9 9 < / b : _ x > < b : _ y > 2 0 3 . 7 9 9 9 9 9 9 9 9 9 9 9 9 8 < / b : _ y > < / b : P o i n t > < b : P o i n t > < b : _ x > 8 8 5 . 3 5 9 5 2 6 4 9 9 9 9 9 9 < / b : _ x > < b : _ y > 9 2 . 9 9 9 9 9 9 9 9 9 9 9 9 9 7 2 < / b : _ y > < / b : P o i n t > < b : P o i n t > < b : _ x > 8 8 7 . 3 5 9 5 2 6 4 9 9 9 9 9 9 < / b : _ x > < b : _ y > 9 0 . 9 9 9 9 9 9 9 9 9 9 9 9 9 7 2 < / b : _ y > < / b : P o i n t > < b : P o i n t > < b : _ x > 9 7 3 . 7 1 1 4 3 1 7 0 2 9 9 7 1 7 < / b : _ x > < b : _ y > 9 0 . 9 9 9 9 9 9 9 9 9 9 9 9 9 7 2 < / b : _ y > < / b : P o i n t > < / P o i n t s > < / a : V a l u e > < / a : K e y V a l u e O f D i a g r a m O b j e c t K e y a n y T y p e z b w N T n L X > < / V i e w S t a t e s > < / D i a g r a m M a n a g e r . S e r i a l i z a b l e D i a g r a m > < / A r r a y O f D i a g r a m M a n a g e r . S e r i a l i z a b l e D i a g r a m > ] ] > < / 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  o r d e r _ d e l i v e r y 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  o r d e r _ d e l i v e r y 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P 1 _ 3 0 d 9 2 2 3 2 - f f 7 9 - 4 1 f 1 - 9 2 5 0 - 6 9 f 6 4 a d b f 5 3 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5 f 7 8 d e 1 - 1 1 4 f - 4 c d 2 - a 6 3 5 - 4 f 7 e 3 0 1 b 7 9 6 4 " > < 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6.xml>��< ? x m l   v e r s i o n = " 1 . 0 "   e n c o d i n g = " U T F - 1 6 " ? > < G e m i n i   x m l n s = " h t t p : / / g e m i n i / p i v o t c u s t o m i z a t i o n / T a b l e X M L _ O r d e r s _ 6 1 8 9 0 c 6 a - 4 6 6 0 - 4 4 0 9 - 9 3 d d - e 1 0 6 b 8 9 7 0 3 f 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 H o u r ( O r d e r t i m e ) < / s t r i n g > < / k e y > < v a l u e > < i n t > 1 7 5 < / i n t > < / v a l u e > < / i t e m > < i t e m > < k e y > < s t r i n g > d i f f   o r d e r _ d e l i v e r y < / s t r i n g > < / k e y > < v a l u e > < i n t > 1 8 5 < / i n t > < / v a l u e > < / i t e m > < i t e m > < k e y > < s t r i n g > H o u r ( D e l i v e r y t i m e ) < / s t r i n g > < / k e y > < v a l u e > < i n t > 1 9 2 < / i n t > < / v a l u e > < / i t e m > < i t e m > < k e y > < s t r i n g > P r i c e   ( I N R ) < / s t r i n g > < / k e y > < v a l u e > < i n t > 1 2 5 < / i n t > < / v a l u e > < / i t e m > < i t e m > < k e y > < s t r i n g > R e v e n u e < / s t r i n g > < / k e y > < v a l u e > < i n t > 1 0 9 < / i n t > < / v a l u e > < / i t e m > < i t e m > < k e y > < s t r i n g > D a y n a m e ( O r d e r D a t e ) 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  o r d e r _ d e l i v e r y < / s t r i n g > < / k e y > < v a l u e > < i n t > 1 2 < / i n t > < / v a l u e > < / i t e m > < i t e m > < k e y > < s t r i n g > H o u r ( D e l i v e r y t i m e ) < / s t r i n g > < / k e y > < v a l u e > < i n t > 1 3 < / i n t > < / v a l u e > < / i t e m > < i t e m > < k e y > < s t r i n g > P r i c e   ( I N R ) < / s t r i n g > < / k e y > < v a l u e > < i n t > 1 4 < / i n t > < / v a l u e > < / i t e m > < i t e m > < k e y > < s t r i n g > R e v e n u e < / s t r i n g > < / k e y > < v a l u e > < i n t > 1 5 < / i n t > < / v a l u e > < / i t e m > < i t e m > < k e y > < s t r i n g > D a y n a m e ( O r d e r D a t e ) 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P r o d u c t s _ 8 1 a 9 e 4 0 b - b a 2 8 - 4 3 7 d - 8 1 9 d - 8 e b e 5 8 0 9 9 0 c 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D a t a M a s h u p   x m l n s = " h t t p : / / s c h e m a s . m i c r o s o f t . c o m / D a t a M a s h u p " > A A A A A G w G A A B Q S w M E F A A C A A g A n F j W 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c W N 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F j W W t / s 1 A B k A w A A B g 8 A A B M A H A B G b 3 J t d W x h c y 9 T Z W N 0 a W 9 u M S 5 t I K I Y A C i g F A A A A A A A A A A A A A A A A A A A A A A A A A A A A N 1 W W 2 / a M B R + R + I / W O l L k L J o q d Z N 2 p S H C u j K 1 l J a W F 8 A I T c x J V N i I 9 u p G i H + + 4 5 z v 9 F V 0 1 p 1 4 w X n H P t 8 3 7 n Z R x B H e o y i a f J v f e l 2 u h 2 x w Z y 4 a G I h G / l E d j s I f l M W c o e A 5 I z 5 L u H m m e c T o W v 9 z 4 s f g n C x m J 2 O b 0 c L y w w i t I 5 3 w B p d R m j C 2 U 8 w L h b D R 4 f 4 i 4 m l 9 b o d j 5 a N l k H 7 o Z A s A I M v h G 0 k F o 8 a h 1 H p M G o 9 v F g 5 O T l H P F g a E E q Y 7 e Z H W k I N T b D c a P Y f U F t o x h g H x N Z y E B N A t O V + 3 m d U E i q X O f V R s G V c q m B N b x W J v n g w B 8 w J A 9 i l / x X P j P m A + F 7 g S c J t z d A M 1 G d + G F B h f z L Q k D r M 9 e i 9 b R 2 f H B v o O m S S T G X k E 7 t Y m k B p W c Q a A A O m C J 8 T D D S E I j 3 D d 7 A v 1 a R y v e a b g e b p h l P f n z r Y x 1 z Y k o e k Z L u / w f Q e 9 s + i L S n s z j i m Y s 1 4 k B B X S m W 9 Q c T Y 7 b S s 5 F a j A S B K 2 I o k e Z R 7 A + 0 0 l Z K G s O / J q C m E L G F H r s Z h c E d 4 Q z 0 M s O c 3 p F 8 J d V s 2 n 7 o u J 0 J U 5 P t S 2 9 S 8 L v f P F X f f a P O w h J l u 9 V 6 y e w q U 1 2 y f u m 8 H + 8 d 6 / 8 w G G j N K / p k O i o s u a Z 8 R l R 8 / m G p 3 0 h V P 9 B a Y c k P o m L Z z 1 y G m M m m z m i b B G m C Z 9 6 U L 6 5 J q 5 p V a F t a x S q X j g f C o / W C u b T 1 7 w R y s H s e G A 1 e O g 0 V d s S 8 C O 6 J Q R y p W l 1 C C G x T f J X l 8 o c e T y O q 1 D B h I K + 0 3 E M H O B i n a Z i x W U n 1 e R A E S W a C 3 Y J 9 D j 7 W j t t E D 8 P h A C q v i Y S p B h q g E C r F I S g F 5 Q y i Y c L N a L 0 A T R S r W 6 9 x U A a W Y 8 b 8 e I 6 n o 9 7 R y N I F 6 P h + 0 O 1 Q n A A Z d b 7 1 G c X e u 3 D T J m W / z S k 0 s 3 1 V j m q E O H y W H a x 2 s D n A k D r a H c q t C U H n V D j 4 I e V x O p j J Y K e + 2 0 l E R s d r d r V E 7 n L p K e T 8 z e 9 Y z 0 2 c 1 8 5 f B N V N 4 S b g q 8 + u Q c I + U g j k m A u x 9 Y 1 5 L F g G g e l d A 6 6 V f o q n J P l U 4 l L 3 v H n X N C 7 K W V y H c x e W 0 b j F V 6 c r 3 5 2 Q S V b z O Q 1 0 j X s V R H D x 4 Y f X R + K a n 7 R u C 9 p v W + u 1 V 2 + S o Q l 0 2 D e 9 K y D m h T p Q V 0 K E Z w a o M C Z n B t z g m b D N u L z g k Z B i v O S J U / T o 4 I J z 8 j / P B U y 9 9 p m u f t O E y v m e 8 O W 1 X u 6 A + I r S / y 4 f n 5 1 9 Q S w E C L Q A U A A I A C A C c W N Z a E E y 8 B q Y A A A D 2 A A A A E g A A A A A A A A A A A A A A A A A A A A A A Q 2 9 u Z m l n L 1 B h Y 2 t h Z 2 U u e G 1 s U E s B A i 0 A F A A C A A g A n F j W W g / K 6 a u k A A A A 6 Q A A A B M A A A A A A A A A A A A A A A A A 8 g A A A F t D b 2 5 0 Z W 5 0 X 1 R 5 c G V z X S 5 4 b W x Q S w E C L Q A U A A I A C A C c W N Z a 3 + z U A G Q D A A A G D w A A E w A A A A A A A A A A A A A A A A D j 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N w A A A A A A A I U 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M T w v S X R l b V B h d G g + P C 9 J d G V t T G 9 j Y X R p b 2 4 + P F N 0 Y W J s Z U V u d H J p Z X M + P E V u d H J 5 I F R 5 c G U 9 I k l z U H J p d m F 0 Z S I g V m F s d W U 9 I m w w I i A v P j x F b n R y e S B U e X B l P S J R d W V y e U l E I i B W Y W x 1 Z T 0 i c z d l N D N l M T d m L T U 1 M T E t N D M z O C 1 h M G I x L W U 5 O D k x O D d k N z Z i 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1 A x 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j J U M D U 6 M z Q 6 N T Y u M D A 4 O T U 0 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A x L 1 N v d X J j Z S 5 7 Q 2 9 u d G V u d C w w f S Z x d W 9 0 O y w m c X V v d D t T Z W N 0 a W 9 u M S 9 Q M S 9 T b 3 V y Y 2 U u e 0 5 h b W U s M X 0 m c X V v d D s s J n F 1 b 3 Q 7 U 2 V j d G l v b j E v U D E v U 2 9 1 c m N l L n t F e H R l b n N p b 2 4 s M n 0 m c X V v d D s s J n F 1 b 3 Q 7 U 2 V j d G l v b j E v U D E v U 2 9 1 c m N l L n t E Y X R l I G F j Y 2 V z c 2 V k L D N 9 J n F 1 b 3 Q 7 L C Z x d W 9 0 O 1 N l Y 3 R p b 2 4 x L 1 A x L 1 N v d X J j Z S 5 7 R G F 0 Z S B t b 2 R p Z m l l Z C w 0 f S Z x d W 9 0 O y w m c X V v d D t T Z W N 0 a W 9 u M S 9 Q M S 9 T b 3 V y Y 2 U u e 0 R h d G U g Y 3 J l Y X R l Z C w 1 f S Z x d W 9 0 O y w m c X V v d D t T Z W N 0 a W 9 u M S 9 Q M S 9 T b 3 V y Y 2 U u e 0 Z v b G R l c i B Q Y X R o L D d 9 J n F 1 b 3 Q 7 X S w m c X V v d D t D b 2 x 1 b W 5 D b 3 V u d C Z x d W 9 0 O z o 3 L C Z x d W 9 0 O 0 t l e U N v b H V t b k 5 h b W V z J n F 1 b 3 Q 7 O l s m c X V v d D t G b 2 x k Z X I g U G F 0 a C Z x d W 9 0 O y w m c X V v d D t O Y W 1 l J n F 1 b 3 Q 7 X S w m c X V v d D t D b 2 x 1 b W 5 J Z G V u d G l 0 a W V z J n F 1 b 3 Q 7 O l s m c X V v d D t T Z W N 0 a W 9 u M S 9 Q M S 9 T b 3 V y Y 2 U u e 0 N v b n R l b n Q s M H 0 m c X V v d D s s J n F 1 b 3 Q 7 U 2 V j d G l v b j E v U D E v U 2 9 1 c m N l L n t O Y W 1 l L D F 9 J n F 1 b 3 Q 7 L C Z x d W 9 0 O 1 N l Y 3 R p b 2 4 x L 1 A x L 1 N v d X J j Z S 5 7 R X h 0 Z W 5 z a W 9 u L D J 9 J n F 1 b 3 Q 7 L C Z x d W 9 0 O 1 N l Y 3 R p b 2 4 x L 1 A x L 1 N v d X J j Z S 5 7 R G F 0 Z S B h Y 2 N l c 3 N l Z C w z f S Z x d W 9 0 O y w m c X V v d D t T Z W N 0 a W 9 u M S 9 Q M S 9 T b 3 V y Y 2 U u e 0 R h d G U g b W 9 k a W Z p Z W Q s N H 0 m c X V v d D s s J n F 1 b 3 Q 7 U 2 V j d G l v b j E v U D E v U 2 9 1 c m N l L n t E Y X R l I G N y Z W F 0 Z W Q s N X 0 m c X V v d D s s J n F 1 b 3 Q 7 U 2 V j d G l v b j E v U D E v U 2 9 1 c m N l L n t G b 2 x k Z X I g U G F 0 a C w 3 f S Z x d W 9 0 O 1 0 s J n F 1 b 3 Q 7 U m V s Y X R p b 2 5 z a G l w S W 5 m b y Z x d W 9 0 O z p b X X 0 i I C 8 + P C 9 T d G F i b G V F b n R y a W V z P j w v S X R l b T 4 8 S X R l b T 4 8 S X R l b U x v Y 2 F 0 a W 9 u P j x J d G V t V H l w Z T 5 G b 3 J t d W x h P C 9 J d G V t V H l w Z T 4 8 S X R l b V B h d G g + U 2 V j d G l v b j E v U D E 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2 I z M z I 3 Y 2 M t Y T Q 2 O S 0 0 O D V m L T g w M G M t N 2 V l N T c 2 N T c w N T g 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I y V D A 1 O j M 0 O j U 2 L j A y M j M 1 M j F 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E F O V k k l N U M x J T I w b X k l M j B m b 2 x k Z X I l N U M x J T I w J T I w T X k l M j B Q c m 9 q Z W N 0 c y U 1 Q 0 V 4 Y 2 V s J T V D U D E 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2 O T F m O G Y 3 N S 1 j Z T Z h L T Q 5 Z G Y t Y m U x N S 1 j M D N h M j N k N G E y M 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2 L T I y V D A 1 O j M 0 O j U 2 L j A z M T k z N T J 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n R p b W U p J n F 1 b 3 Q 7 L C Z x d W 9 0 O 2 R p Z m Y g b 3 J k Z X J f Z G V s a X Z l c n k m c X V v d D s s J n F 1 b 3 Q 7 S G 9 1 c i h E Z W x p d m V y e X 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i B 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Y g 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U Q U 5 W S S U 1 Q z E l M j B t e S U y M G Z v b G R l c i U 1 Q z E l M j A l M j B N e S U y M F B y b 2 p l Y 3 R z J T V D R X h j Z W w l N U N Q M S U 1 Q 1 9 v c m R l c n M l M j A o M S k 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j M 0 Y W E 3 M D k t N W Y z M y 0 0 N j d j L W J j Y T A t N W Z h O G U x Z T F j M G U 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y M l Q w N T o z N D o 1 N i 4 w N D E y N j c 1 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V E F O V k k l N U M x J T I w b X k l M j B m b 2 x k Z X I l N U M x J T I w J T I w T X k l M j B Q c m 9 q Z W N 0 c y U 1 Q 0 V 4 Y 2 V s J T V D U D E 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O L q s z Y W 2 f V L m 1 5 9 W O W G m k E A A A A A A g A A A A A A E G Y A A A A B A A A g A A A A f h J 0 o / 3 s d y T f d 1 q O M I B c l 6 m G d + o W 7 / g Y 6 Q I H P l k O i u w A A A A A D o A A A A A C A A A g A A A A a 9 H j L / K H M 7 Z h G M 6 N x t W 0 D F l p 7 K 0 s g i U l N M V 8 5 B f K d i d Q A A A A y s d 0 X 2 C K T u 8 7 e Z w p t N 0 q e u l R b R H C X o q w F q 1 f K g r 0 R 2 Z o J C p i T J g 2 p B 9 M 9 F k / 2 P E z O + O g 4 6 i r v W M n + d D d o W k I x j e d 6 0 4 4 b 9 6 2 J H l 7 X y A W i M 1 A A A A A K R 4 D 5 b U n / e k D 2 u a k + q Z K T 3 Z D M 5 C v M Z G 1 S c 9 m / a 1 6 g Q 4 y 4 Y n e W N Q P B 0 u u J R b t 0 z I g z U J 1 7 o 4 I + 3 h D + 0 F 1 X x 0 R u Q = = < / D a t a M a s h u p > 
</file>

<file path=customXml/itemProps1.xml><?xml version="1.0" encoding="utf-8"?>
<ds:datastoreItem xmlns:ds="http://schemas.openxmlformats.org/officeDocument/2006/customXml" ds:itemID="{DF9A0BA8-457A-47EB-B34F-FA70FC0F6A82}">
  <ds:schemaRefs/>
</ds:datastoreItem>
</file>

<file path=customXml/itemProps10.xml><?xml version="1.0" encoding="utf-8"?>
<ds:datastoreItem xmlns:ds="http://schemas.openxmlformats.org/officeDocument/2006/customXml" ds:itemID="{45C597F5-E683-4753-8503-B605A72B8D4C}">
  <ds:schemaRefs/>
</ds:datastoreItem>
</file>

<file path=customXml/itemProps11.xml><?xml version="1.0" encoding="utf-8"?>
<ds:datastoreItem xmlns:ds="http://schemas.openxmlformats.org/officeDocument/2006/customXml" ds:itemID="{47196E98-4718-4A8B-ACA8-CAE5D340F248}">
  <ds:schemaRefs/>
</ds:datastoreItem>
</file>

<file path=customXml/itemProps12.xml><?xml version="1.0" encoding="utf-8"?>
<ds:datastoreItem xmlns:ds="http://schemas.openxmlformats.org/officeDocument/2006/customXml" ds:itemID="{2AB1458C-800F-440B-A109-4C11268EABC6}">
  <ds:schemaRefs/>
</ds:datastoreItem>
</file>

<file path=customXml/itemProps13.xml><?xml version="1.0" encoding="utf-8"?>
<ds:datastoreItem xmlns:ds="http://schemas.openxmlformats.org/officeDocument/2006/customXml" ds:itemID="{4900E562-A420-4A83-A92F-525C3D38D6DE}">
  <ds:schemaRefs/>
</ds:datastoreItem>
</file>

<file path=customXml/itemProps14.xml><?xml version="1.0" encoding="utf-8"?>
<ds:datastoreItem xmlns:ds="http://schemas.openxmlformats.org/officeDocument/2006/customXml" ds:itemID="{70626672-C340-419C-B4B4-DC205A467729}">
  <ds:schemaRefs/>
</ds:datastoreItem>
</file>

<file path=customXml/itemProps15.xml><?xml version="1.0" encoding="utf-8"?>
<ds:datastoreItem xmlns:ds="http://schemas.openxmlformats.org/officeDocument/2006/customXml" ds:itemID="{24CC0792-FF6B-49F2-B6AB-D402336CEB29}">
  <ds:schemaRefs/>
</ds:datastoreItem>
</file>

<file path=customXml/itemProps16.xml><?xml version="1.0" encoding="utf-8"?>
<ds:datastoreItem xmlns:ds="http://schemas.openxmlformats.org/officeDocument/2006/customXml" ds:itemID="{3431AC82-2DA9-4FDE-91A7-41246D8AE853}">
  <ds:schemaRefs/>
</ds:datastoreItem>
</file>

<file path=customXml/itemProps17.xml><?xml version="1.0" encoding="utf-8"?>
<ds:datastoreItem xmlns:ds="http://schemas.openxmlformats.org/officeDocument/2006/customXml" ds:itemID="{7F835D84-9C4A-418B-93AF-5A661A6D214D}">
  <ds:schemaRefs/>
</ds:datastoreItem>
</file>

<file path=customXml/itemProps18.xml><?xml version="1.0" encoding="utf-8"?>
<ds:datastoreItem xmlns:ds="http://schemas.openxmlformats.org/officeDocument/2006/customXml" ds:itemID="{A6B98A5A-D3FE-4C0F-9BA2-DEEDEDB817E3}">
  <ds:schemaRefs/>
</ds:datastoreItem>
</file>

<file path=customXml/itemProps19.xml><?xml version="1.0" encoding="utf-8"?>
<ds:datastoreItem xmlns:ds="http://schemas.openxmlformats.org/officeDocument/2006/customXml" ds:itemID="{5280EC9F-33FD-4928-A3D2-8A714443EC5C}">
  <ds:schemaRefs/>
</ds:datastoreItem>
</file>

<file path=customXml/itemProps2.xml><?xml version="1.0" encoding="utf-8"?>
<ds:datastoreItem xmlns:ds="http://schemas.openxmlformats.org/officeDocument/2006/customXml" ds:itemID="{6A4F535C-5DD3-4500-AF6A-AD7A233E8EDA}">
  <ds:schemaRefs/>
</ds:datastoreItem>
</file>

<file path=customXml/itemProps20.xml><?xml version="1.0" encoding="utf-8"?>
<ds:datastoreItem xmlns:ds="http://schemas.openxmlformats.org/officeDocument/2006/customXml" ds:itemID="{993A85BD-3637-477A-9B4F-DF99D21C09F2}">
  <ds:schemaRefs/>
</ds:datastoreItem>
</file>

<file path=customXml/itemProps21.xml><?xml version="1.0" encoding="utf-8"?>
<ds:datastoreItem xmlns:ds="http://schemas.openxmlformats.org/officeDocument/2006/customXml" ds:itemID="{97B91522-85F6-4523-9F47-4A53FAEE1CCA}">
  <ds:schemaRefs/>
</ds:datastoreItem>
</file>

<file path=customXml/itemProps3.xml><?xml version="1.0" encoding="utf-8"?>
<ds:datastoreItem xmlns:ds="http://schemas.openxmlformats.org/officeDocument/2006/customXml" ds:itemID="{03E2B340-2ECA-4599-8E93-7FEEF27F8D30}">
  <ds:schemaRefs/>
</ds:datastoreItem>
</file>

<file path=customXml/itemProps4.xml><?xml version="1.0" encoding="utf-8"?>
<ds:datastoreItem xmlns:ds="http://schemas.openxmlformats.org/officeDocument/2006/customXml" ds:itemID="{FE468AA9-CB2A-4C7D-95CC-88D433C5E4D6}">
  <ds:schemaRefs/>
</ds:datastoreItem>
</file>

<file path=customXml/itemProps5.xml><?xml version="1.0" encoding="utf-8"?>
<ds:datastoreItem xmlns:ds="http://schemas.openxmlformats.org/officeDocument/2006/customXml" ds:itemID="{BB120528-02C5-4346-9CC9-60D1E8DA5B62}">
  <ds:schemaRefs/>
</ds:datastoreItem>
</file>

<file path=customXml/itemProps6.xml><?xml version="1.0" encoding="utf-8"?>
<ds:datastoreItem xmlns:ds="http://schemas.openxmlformats.org/officeDocument/2006/customXml" ds:itemID="{9DF0BEBE-24D6-4FB5-8423-23818EBA6B73}">
  <ds:schemaRefs/>
</ds:datastoreItem>
</file>

<file path=customXml/itemProps7.xml><?xml version="1.0" encoding="utf-8"?>
<ds:datastoreItem xmlns:ds="http://schemas.openxmlformats.org/officeDocument/2006/customXml" ds:itemID="{2FEE6D8C-2A79-44C1-B5FC-D589901DA523}">
  <ds:schemaRefs/>
</ds:datastoreItem>
</file>

<file path=customXml/itemProps8.xml><?xml version="1.0" encoding="utf-8"?>
<ds:datastoreItem xmlns:ds="http://schemas.openxmlformats.org/officeDocument/2006/customXml" ds:itemID="{F79A3286-C9CD-48F9-B1DC-BDF5741D9D56}">
  <ds:schemaRefs/>
</ds:datastoreItem>
</file>

<file path=customXml/itemProps9.xml><?xml version="1.0" encoding="utf-8"?>
<ds:datastoreItem xmlns:ds="http://schemas.openxmlformats.org/officeDocument/2006/customXml" ds:itemID="{0FEBF426-F1A4-4EA0-833E-A3135BDFE1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P1</vt:lpstr>
      <vt:lpstr>Customers</vt:lpstr>
      <vt:lpstr>Orders</vt:lpstr>
      <vt:lpstr>Products</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 dedhia</dc:creator>
  <cp:lastModifiedBy>tanvi dedhia</cp:lastModifiedBy>
  <dcterms:created xsi:type="dcterms:W3CDTF">2025-06-22T05:08:48Z</dcterms:created>
  <dcterms:modified xsi:type="dcterms:W3CDTF">2025-06-26T14:33:47Z</dcterms:modified>
</cp:coreProperties>
</file>